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9020" windowHeight="8580" activeTab="2"/>
  </bookViews>
  <sheets>
    <sheet name="Original Data" sheetId="1" r:id="rId1"/>
    <sheet name="Daily data" sheetId="2" r:id="rId2"/>
    <sheet name="Summary" sheetId="4" r:id="rId3"/>
  </sheets>
  <calcPr calcId="145621"/>
  <pivotCaches>
    <pivotCache cacheId="2" r:id="rId4"/>
  </pivotCaches>
</workbook>
</file>

<file path=xl/calcChain.xml><?xml version="1.0" encoding="utf-8"?>
<calcChain xmlns="http://schemas.openxmlformats.org/spreadsheetml/2006/main">
  <c r="H6" i="4" l="1"/>
  <c r="G6" i="4"/>
  <c r="F9" i="4"/>
  <c r="F7" i="4"/>
  <c r="F6" i="4"/>
  <c r="F5" i="4"/>
  <c r="F4" i="4"/>
  <c r="F8" i="4"/>
</calcChain>
</file>

<file path=xl/sharedStrings.xml><?xml version="1.0" encoding="utf-8"?>
<sst xmlns="http://schemas.openxmlformats.org/spreadsheetml/2006/main" count="116" uniqueCount="114">
  <si>
    <t>den</t>
  </si>
  <si>
    <t>30, 30, 37, 37, 30, 30, 26, 26, 60</t>
  </si>
  <si>
    <t>91, 60, 50, 60, 39</t>
  </si>
  <si>
    <t>30, 30, 37, 37, 30, 30, 26, 26, 40, 14</t>
  </si>
  <si>
    <t>30, 30, 37, 37, 30, 27, 26, 26, 24</t>
  </si>
  <si>
    <r>
      <t xml:space="preserve">10, </t>
    </r>
    <r>
      <rPr>
        <b/>
        <sz val="10"/>
        <color theme="1"/>
        <rFont val="Calibri"/>
        <family val="2"/>
        <charset val="238"/>
        <scheme val="minor"/>
      </rPr>
      <t>95</t>
    </r>
  </si>
  <si>
    <t>28, 28, 35, 35, 28, 28, 24, 24, 62, 15</t>
  </si>
  <si>
    <t>75, 80</t>
  </si>
  <si>
    <t>28, 28, 35, 35, 28, 28, 24, 24, 45, 10, 15</t>
  </si>
  <si>
    <t>28, 28, 35, 35, 28, 28, 24, 24, 40</t>
  </si>
  <si>
    <t>26, 26, 33, 33, 26, 26, 22, 22, 60, 26</t>
  </si>
  <si>
    <t>88, 62, 50</t>
  </si>
  <si>
    <t>26, 26, 33, 33, 26, 26, 22, 22, 53, 33</t>
  </si>
  <si>
    <t>26, 26, 33, 33, 26, 26, 22, 22, 45, 50</t>
  </si>
  <si>
    <t>26, 26, 33, 33, 26, 26, 22, 22, 40, 46</t>
  </si>
  <si>
    <t>70, 40, 40</t>
  </si>
  <si>
    <t>60, 40, 40, 50, 50, 60, 60, 40, 30, 12, 8, 50</t>
  </si>
  <si>
    <t>65, 50, 40</t>
  </si>
  <si>
    <t>60, 50, 50, 51</t>
  </si>
  <si>
    <t>87, 60, 50, 53, 50</t>
  </si>
  <si>
    <t>70, 40, 50, 50, 30, 30, 20, 10</t>
  </si>
  <si>
    <t>50, 50, 50, 50</t>
  </si>
  <si>
    <t>82, 60, 70, 30, 60, 30, 40, 20</t>
  </si>
  <si>
    <t>87, 70, 70, 79</t>
  </si>
  <si>
    <t>86, 70, 50, 70, 54, 3</t>
  </si>
  <si>
    <t>72, 20, 50, 80, 30, 50</t>
  </si>
  <si>
    <t>50, 50, 50, 50, 50, 50, 50, 50, 50</t>
  </si>
  <si>
    <t>85, 30, 25, 40, 20</t>
  </si>
  <si>
    <t>67, 22, 11, 50, 80, 60, 40, 20, 20, 14, 10, 6, 70, 30</t>
  </si>
  <si>
    <t>85, 32, 26, 15, 62, 50, 20, 10</t>
  </si>
  <si>
    <t>81, 19, 63, 37, 30, 40</t>
  </si>
  <si>
    <t>50, 50</t>
  </si>
  <si>
    <t>80, 20, 83, 17, 70, 30, 65, 35</t>
  </si>
  <si>
    <t>73, 70, 50, 60, 50, 47, 30</t>
  </si>
  <si>
    <t>26, 26, 33, 33, 26, 26, 22, 22, 61</t>
  </si>
  <si>
    <t>26, 26, 33, 33, 26, 26, 22, 22, 50, 20, 16</t>
  </si>
  <si>
    <t>26, 26, 33, 33, 26, 26, 22, 22, 30, 75, 20, 40, 7, 14</t>
  </si>
  <si>
    <t>26, 26, 33, 33, 26, 26, 22, 22, 42, 70</t>
  </si>
  <si>
    <t>26, 26, 33, 33, 26, 26, 22, 22, 50</t>
  </si>
  <si>
    <t>22, 22, 30, 30, 25, 25, 18, 18, 60, 80</t>
  </si>
  <si>
    <t>22, 22, 30, 30, 25, 25, 18, 18, 50, 70</t>
  </si>
  <si>
    <t>22, 22, 30, 30, 25, 25, 18, 18, 40, 70</t>
  </si>
  <si>
    <t>22, 22, 30, 30, 25, 25, 18, 18, 20</t>
  </si>
  <si>
    <t>22, 22, 30, 30, 25, 25, 18, 18, 45</t>
  </si>
  <si>
    <t>20, 20, 23, 23, 20, 20, 18, 18, 55</t>
  </si>
  <si>
    <t>20, 20, 23, 23, 20, 20, 18, 18, 52, 56</t>
  </si>
  <si>
    <t>40, 50, 25, 25, 51, 66, 43, 50</t>
  </si>
  <si>
    <t>40, 50, 25, 25, 30, 73, 60, 30</t>
  </si>
  <si>
    <t>20, 20, 24, 24, 20, 20, 22, 52, 71</t>
  </si>
  <si>
    <t>20, 20, 24, 24, 20, 20, 22, 37</t>
  </si>
  <si>
    <t>30, 40, 50, 50, 30</t>
  </si>
  <si>
    <t>71, 31</t>
  </si>
  <si>
    <t>40, 50, 25, 25, 40</t>
  </si>
  <si>
    <t>40, 50, 25, 25, 30</t>
  </si>
  <si>
    <t>20, 20, 24, 24, 20, 20, 22, 51, 35</t>
  </si>
  <si>
    <t>20, 20, 24, 24, 20, 20, 22, 43, 54, 50, 48, 30, 30, 30, 30, 25, 20</t>
  </si>
  <si>
    <t>20, 20, 24, 24, 20, 20, 22, 30, 59</t>
  </si>
  <si>
    <t>20, 20, 24, 24, 20, 20, 22, 40</t>
  </si>
  <si>
    <t>28, 1</t>
  </si>
  <si>
    <t>20, 20, 24, 24, 20, 20, 22, 35, 61, 20, 40, 30, 30, 30, 35</t>
  </si>
  <si>
    <t>19, 19, 22, 22, 18, 18, 22, 46</t>
  </si>
  <si>
    <t>36, 40, 30, 24, 40, 57</t>
  </si>
  <si>
    <t>36, 40, 30, 24, 20</t>
  </si>
  <si>
    <t>36, 40, 30, 24, 25, 30, 20</t>
  </si>
  <si>
    <t>36, 40, 30, 24, 17</t>
  </si>
  <si>
    <t>29, 33, 29, 29, 43</t>
  </si>
  <si>
    <t>25, 29, 25, 25, 40, 40, 16</t>
  </si>
  <si>
    <t>36, 40, 21, 17, 18</t>
  </si>
  <si>
    <t>40, 10, 30, 30, 38, 32, 20</t>
  </si>
  <si>
    <r>
      <t xml:space="preserve">82, </t>
    </r>
    <r>
      <rPr>
        <b/>
        <sz val="10"/>
        <color theme="1"/>
        <rFont val="Calibri"/>
        <family val="2"/>
        <charset val="238"/>
        <scheme val="minor"/>
      </rPr>
      <t>92</t>
    </r>
    <r>
      <rPr>
        <sz val="10"/>
        <color theme="1"/>
        <rFont val="Calibri"/>
        <family val="2"/>
        <charset val="238"/>
        <scheme val="minor"/>
      </rPr>
      <t>, 40, 10, 9, 16, 10, 10, 16, 10</t>
    </r>
  </si>
  <si>
    <t>30, 20, 24, 16, 22, 20, 20, 10</t>
  </si>
  <si>
    <t>10, 74, 80, 26, 26, 33, 33, 26, 26, 22, 22, 50, 50, 40, 30, 60, 30</t>
  </si>
  <si>
    <r>
      <t xml:space="preserve">10, 80, </t>
    </r>
    <r>
      <rPr>
        <b/>
        <sz val="10"/>
        <color theme="1"/>
        <rFont val="Calibri"/>
        <family val="2"/>
        <charset val="238"/>
        <scheme val="minor"/>
      </rPr>
      <t>91</t>
    </r>
    <r>
      <rPr>
        <sz val="10"/>
        <color theme="1"/>
        <rFont val="Calibri"/>
        <family val="2"/>
        <charset val="238"/>
        <scheme val="minor"/>
      </rPr>
      <t>, 22, 22, 30, 30, 24, 24, 18, 18, 65, 40, 40, 40, 25, 21</t>
    </r>
  </si>
  <si>
    <r>
      <t xml:space="preserve">84, </t>
    </r>
    <r>
      <rPr>
        <b/>
        <sz val="10"/>
        <color theme="1"/>
        <rFont val="Calibri"/>
        <family val="2"/>
        <charset val="238"/>
        <scheme val="minor"/>
      </rPr>
      <t>90</t>
    </r>
    <r>
      <rPr>
        <sz val="10"/>
        <color theme="1"/>
        <rFont val="Calibri"/>
        <family val="2"/>
        <charset val="238"/>
        <scheme val="minor"/>
      </rPr>
      <t>, 40, 18, 14, 6, 30, 28, 10, 20, 20</t>
    </r>
  </si>
  <si>
    <r>
      <t>85</t>
    </r>
    <r>
      <rPr>
        <sz val="10"/>
        <color theme="1"/>
        <rFont val="Calibri"/>
        <family val="2"/>
        <charset val="238"/>
        <scheme val="minor"/>
      </rPr>
      <t>, 45, 55, 35, 30, 60</t>
    </r>
  </si>
  <si>
    <r>
      <t xml:space="preserve">22, 22, 30, 30, 25, 25, 18, 18, 60, </t>
    </r>
    <r>
      <rPr>
        <b/>
        <sz val="10"/>
        <color theme="1"/>
        <rFont val="Calibri"/>
        <family val="2"/>
        <charset val="238"/>
        <scheme val="minor"/>
      </rPr>
      <t>83</t>
    </r>
    <r>
      <rPr>
        <sz val="10"/>
        <color theme="1"/>
        <rFont val="Calibri"/>
        <family val="2"/>
        <charset val="238"/>
        <scheme val="minor"/>
      </rPr>
      <t>, 50, 40, 30, 35, 22</t>
    </r>
  </si>
  <si>
    <t>22, 22, 30, 30, 25, 25, 18, 18, 50, 70, 50, 30, 20, 35, 40, 15</t>
  </si>
  <si>
    <t>20, 20, 23, 23, 20, 20, 18, 18, 55, 70</t>
  </si>
  <si>
    <r>
      <t xml:space="preserve">40, 50, 25, 25, 55, </t>
    </r>
    <r>
      <rPr>
        <b/>
        <sz val="10"/>
        <color theme="1"/>
        <rFont val="Calibri"/>
        <family val="2"/>
        <charset val="238"/>
        <scheme val="minor"/>
      </rPr>
      <t>79</t>
    </r>
  </si>
  <si>
    <t>45, 40, 20, 25, 30</t>
  </si>
  <si>
    <r>
      <t xml:space="preserve">45, 55, 35, 30, 40, </t>
    </r>
    <r>
      <rPr>
        <b/>
        <sz val="10"/>
        <color theme="1"/>
        <rFont val="Calibri"/>
        <family val="2"/>
        <charset val="238"/>
        <scheme val="minor"/>
      </rPr>
      <t>74</t>
    </r>
  </si>
  <si>
    <t>45, 50, 33, 25, 25, 30</t>
  </si>
  <si>
    <t>20, 20, 24, 24, 20, 20, 22, 51, 70, 35, 25, 10, 20, 30, 35, 24, 30, 20</t>
  </si>
  <si>
    <r>
      <t xml:space="preserve">19, 19, 22, 22, 18, 18, 22, 50, </t>
    </r>
    <r>
      <rPr>
        <b/>
        <sz val="10"/>
        <color theme="1"/>
        <rFont val="Calibri"/>
        <family val="2"/>
        <charset val="238"/>
        <scheme val="minor"/>
      </rPr>
      <t>71</t>
    </r>
    <r>
      <rPr>
        <sz val="10"/>
        <color theme="1"/>
        <rFont val="Calibri"/>
        <family val="2"/>
        <charset val="238"/>
        <scheme val="minor"/>
      </rPr>
      <t>, 30, 18</t>
    </r>
  </si>
  <si>
    <t>36, 40, 30, 24, 40, 50, 50, 50</t>
  </si>
  <si>
    <r>
      <t xml:space="preserve">36, 40, 30, 20, 25, 10, 10, </t>
    </r>
    <r>
      <rPr>
        <b/>
        <sz val="10"/>
        <color theme="1"/>
        <rFont val="Calibri"/>
        <family val="2"/>
        <charset val="238"/>
        <scheme val="minor"/>
      </rPr>
      <t>61</t>
    </r>
    <r>
      <rPr>
        <sz val="10"/>
        <color theme="1"/>
        <rFont val="Calibri"/>
        <family val="2"/>
        <charset val="238"/>
        <scheme val="minor"/>
      </rPr>
      <t>, 30, 25, 10, 20, 30, 33, 20</t>
    </r>
  </si>
  <si>
    <t>29, 33, 29, 29, 42, 46, 20, 20, 10, 10, 10, 30, 10, 9, 10</t>
  </si>
  <si>
    <r>
      <t xml:space="preserve">29, 33, 29, 29, 35, </t>
    </r>
    <r>
      <rPr>
        <b/>
        <sz val="10"/>
        <color theme="1"/>
        <rFont val="Calibri"/>
        <family val="2"/>
        <charset val="238"/>
        <scheme val="minor"/>
      </rPr>
      <t>50</t>
    </r>
    <r>
      <rPr>
        <sz val="10"/>
        <color theme="1"/>
        <rFont val="Calibri"/>
        <family val="2"/>
        <charset val="238"/>
        <scheme val="minor"/>
      </rPr>
      <t>, 5, 25, 25, 20, 20</t>
    </r>
  </si>
  <si>
    <r>
      <t xml:space="preserve">25, 29, 25, 25, 40, </t>
    </r>
    <r>
      <rPr>
        <b/>
        <sz val="10"/>
        <color theme="1"/>
        <rFont val="Calibri"/>
        <family val="2"/>
        <charset val="238"/>
        <scheme val="minor"/>
      </rPr>
      <t>48</t>
    </r>
    <r>
      <rPr>
        <sz val="10"/>
        <color theme="1"/>
        <rFont val="Calibri"/>
        <family val="2"/>
        <charset val="238"/>
        <scheme val="minor"/>
      </rPr>
      <t>, 28, 28</t>
    </r>
  </si>
  <si>
    <r>
      <t xml:space="preserve">25, 29, 25, 25, 20, 10, 10, </t>
    </r>
    <r>
      <rPr>
        <b/>
        <sz val="10"/>
        <color theme="1"/>
        <rFont val="Calibri"/>
        <family val="2"/>
        <charset val="238"/>
        <scheme val="minor"/>
      </rPr>
      <t>48</t>
    </r>
    <r>
      <rPr>
        <sz val="10"/>
        <color theme="1"/>
        <rFont val="Calibri"/>
        <family val="2"/>
        <charset val="238"/>
        <scheme val="minor"/>
      </rPr>
      <t>, 25</t>
    </r>
  </si>
  <si>
    <t>25, 29, 25, 25, 25, 20, 15, 10</t>
  </si>
  <si>
    <t>21, 25, 21, 21, 32</t>
  </si>
  <si>
    <t>22, 30, 20, 20, 35</t>
  </si>
  <si>
    <t>20, 25, 15, 15, 30</t>
  </si>
  <si>
    <t>14, 18, 14, 14, 30</t>
  </si>
  <si>
    <t>30, 30, 37, 37, 30, 30, 26, 26, 45, 9</t>
  </si>
  <si>
    <t>28, 28, 35, 35, 28, 28, 24, 24, 60, 10</t>
  </si>
  <si>
    <t>75, 30</t>
  </si>
  <si>
    <t>20, 20, 20</t>
  </si>
  <si>
    <t>28, 28, 35, 35, 28, 28, 24, 24, 50, 20</t>
  </si>
  <si>
    <t>69, 31, 60, 50, 30, 40</t>
  </si>
  <si>
    <r>
      <t xml:space="preserve">10, </t>
    </r>
    <r>
      <rPr>
        <b/>
        <sz val="10"/>
        <color theme="1"/>
        <rFont val="Calibri"/>
        <family val="2"/>
        <charset val="238"/>
        <scheme val="minor"/>
      </rPr>
      <t>100</t>
    </r>
  </si>
  <si>
    <t>kliky</t>
  </si>
  <si>
    <t>Datum</t>
  </si>
  <si>
    <t>Pocet</t>
  </si>
  <si>
    <t>Popisky řádků</t>
  </si>
  <si>
    <t>Celkový součet</t>
  </si>
  <si>
    <t>Součet z Pocet</t>
  </si>
  <si>
    <t>Počet z Pocet2</t>
  </si>
  <si>
    <t>Zacatek</t>
  </si>
  <si>
    <t>Konec</t>
  </si>
  <si>
    <t>Dnu</t>
  </si>
  <si>
    <t>Prumer</t>
  </si>
  <si>
    <t>Kliku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</si>
</sst>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vertical="center" wrapText="1"/>
    </xf>
    <xf numFmtId="14" fontId="0" fillId="0" borderId="0" xfId="0" applyNumberFormat="1"/>
    <xf numFmtId="14" fontId="1" fillId="0" borderId="0" xfId="0" applyNumberFormat="1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0" fillId="0" borderId="0" xfId="0" pivotButton="1"/>
    <xf numFmtId="14" fontId="0" fillId="0" borderId="0" xfId="0" applyNumberFormat="1" applyAlignment="1">
      <alignment horizontal="left"/>
    </xf>
    <xf numFmtId="0" fontId="0" fillId="0" borderId="0" xfId="0" applyNumberFormat="1"/>
  </cellXfs>
  <cellStyles count="1">
    <cellStyle name="Normální" xfId="0" builtinId="0"/>
  </cellStyles>
  <dxfs count="4">
    <dxf>
      <numFmt numFmtId="19" formatCode="d/m/yyyy"/>
    </dxf>
    <dxf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9" formatCode="d/m/yyyy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Ondřej Brablc" refreshedDate="41197.918537268517" createdVersion="4" refreshedVersion="4" minRefreshableVersion="3" recordCount="842">
  <cacheSource type="worksheet">
    <worksheetSource name="Tabulka2"/>
  </cacheSource>
  <cacheFields count="2">
    <cacheField name="Datum" numFmtId="14">
      <sharedItems containsSemiMixedTypes="0" containsNonDate="0" containsDate="1" containsString="0" minDate="2011-12-06T00:00:00" maxDate="2012-10-16T00:00:00" count="120">
        <d v="2012-10-15T00:00:00"/>
        <d v="2012-10-12T00:00:00"/>
        <d v="2012-10-08T00:00:00"/>
        <d v="2012-10-05T00:00:00"/>
        <d v="2012-10-02T00:00:00"/>
        <d v="2012-09-27T00:00:00"/>
        <d v="2012-09-24T00:00:00"/>
        <d v="2012-09-20T00:00:00"/>
        <d v="2012-09-17T00:00:00"/>
        <d v="2012-09-11T00:00:00"/>
        <d v="2012-09-04T00:00:00"/>
        <d v="2012-08-30T00:00:00"/>
        <d v="2012-08-26T00:00:00"/>
        <d v="2012-08-22T00:00:00"/>
        <d v="2012-08-19T00:00:00"/>
        <d v="2012-08-15T00:00:00"/>
        <d v="2012-08-11T00:00:00"/>
        <d v="2012-08-06T00:00:00"/>
        <d v="2012-08-04T00:00:00"/>
        <d v="2012-08-01T00:00:00"/>
        <d v="2012-07-27T00:00:00"/>
        <d v="2012-07-25T00:00:00"/>
        <d v="2012-07-23T00:00:00"/>
        <d v="2012-07-19T00:00:00"/>
        <d v="2012-07-14T00:00:00"/>
        <d v="2012-07-12T00:00:00"/>
        <d v="2012-07-11T00:00:00"/>
        <d v="2012-07-09T00:00:00"/>
        <d v="2012-07-06T00:00:00"/>
        <d v="2012-07-02T00:00:00"/>
        <d v="2012-07-01T00:00:00"/>
        <d v="2012-06-30T00:00:00"/>
        <d v="2012-06-26T00:00:00"/>
        <d v="2012-06-25T00:00:00"/>
        <d v="2012-06-22T00:00:00"/>
        <d v="2012-06-20T00:00:00"/>
        <d v="2012-06-18T00:00:00"/>
        <d v="2012-06-12T00:00:00"/>
        <d v="2012-06-11T00:00:00"/>
        <d v="2012-06-07T00:00:00"/>
        <d v="2012-06-06T00:00:00"/>
        <d v="2012-06-02T00:00:00"/>
        <d v="2012-05-29T00:00:00"/>
        <d v="2012-05-27T00:00:00"/>
        <d v="2012-05-22T00:00:00"/>
        <d v="2012-05-19T00:00:00"/>
        <d v="2012-05-18T00:00:00"/>
        <d v="2012-05-17T00:00:00"/>
        <d v="2012-05-16T00:00:00"/>
        <d v="2012-05-15T00:00:00"/>
        <d v="2012-05-14T00:00:00"/>
        <d v="2012-05-11T00:00:00"/>
        <d v="2012-05-08T00:00:00"/>
        <d v="2012-05-06T00:00:00"/>
        <d v="2012-05-03T00:00:00"/>
        <d v="2012-05-02T00:00:00"/>
        <d v="2012-04-30T00:00:00"/>
        <d v="2012-04-27T00:00:00"/>
        <d v="2012-04-23T00:00:00"/>
        <d v="2012-04-21T00:00:00"/>
        <d v="2012-04-19T00:00:00"/>
        <d v="2012-04-13T00:00:00"/>
        <d v="2012-04-09T00:00:00"/>
        <d v="2012-04-07T00:00:00"/>
        <d v="2012-04-05T00:00:00"/>
        <d v="2012-04-02T00:00:00"/>
        <d v="2012-03-30T00:00:00"/>
        <d v="2012-03-28T00:00:00"/>
        <d v="2012-03-26T00:00:00"/>
        <d v="2012-03-23T00:00:00"/>
        <d v="2012-03-13T00:00:00"/>
        <d v="2012-03-12T00:00:00"/>
        <d v="2012-03-11T00:00:00"/>
        <d v="2012-03-08T00:00:00"/>
        <d v="2012-03-06T00:00:00"/>
        <d v="2012-03-05T00:00:00"/>
        <d v="2012-03-04T00:00:00"/>
        <d v="2012-03-01T00:00:00"/>
        <d v="2012-02-29T00:00:00"/>
        <d v="2012-02-28T00:00:00"/>
        <d v="2012-02-27T00:00:00"/>
        <d v="2012-02-26T00:00:00"/>
        <d v="2012-02-25T00:00:00"/>
        <d v="2012-02-23T00:00:00"/>
        <d v="2012-02-20T00:00:00"/>
        <d v="2012-02-18T00:00:00"/>
        <d v="2012-02-16T00:00:00"/>
        <d v="2012-02-13T00:00:00"/>
        <d v="2012-02-11T00:00:00"/>
        <d v="2012-02-09T00:00:00"/>
        <d v="2012-02-08T00:00:00"/>
        <d v="2012-02-03T00:00:00"/>
        <d v="2012-02-02T00:00:00"/>
        <d v="2012-01-31T00:00:00"/>
        <d v="2012-01-30T00:00:00"/>
        <d v="2012-01-27T00:00:00"/>
        <d v="2012-01-24T00:00:00"/>
        <d v="2012-01-22T00:00:00"/>
        <d v="2012-01-20T00:00:00"/>
        <d v="2012-01-17T00:00:00"/>
        <d v="2012-01-14T00:00:00"/>
        <d v="2012-01-12T00:00:00"/>
        <d v="2012-01-09T00:00:00"/>
        <d v="2012-01-07T00:00:00"/>
        <d v="2012-01-05T00:00:00"/>
        <d v="2012-01-03T00:00:00"/>
        <d v="2012-01-01T00:00:00"/>
        <d v="2011-12-30T00:00:00"/>
        <d v="2011-12-28T00:00:00"/>
        <d v="2011-12-26T00:00:00"/>
        <d v="2011-12-24T00:00:00"/>
        <d v="2011-12-22T00:00:00"/>
        <d v="2011-12-20T00:00:00"/>
        <d v="2011-12-18T00:00:00"/>
        <d v="2011-12-16T00:00:00"/>
        <d v="2011-12-14T00:00:00"/>
        <d v="2011-12-12T00:00:00"/>
        <d v="2011-12-10T00:00:00"/>
        <d v="2011-12-08T00:00:00"/>
        <d v="2011-12-06T00:00:00"/>
      </sharedItems>
    </cacheField>
    <cacheField name="Pocet" numFmtId="0">
      <sharedItems containsSemiMixedTypes="0" containsString="0" containsNumber="1" containsInteger="1" minValue="1" maxValue="1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42">
  <r>
    <x v="0"/>
    <n v="10"/>
  </r>
  <r>
    <x v="0"/>
    <n v="100"/>
  </r>
  <r>
    <x v="1"/>
    <n v="30"/>
  </r>
  <r>
    <x v="1"/>
    <n v="30"/>
  </r>
  <r>
    <x v="1"/>
    <n v="37"/>
  </r>
  <r>
    <x v="1"/>
    <n v="37"/>
  </r>
  <r>
    <x v="1"/>
    <n v="30"/>
  </r>
  <r>
    <x v="1"/>
    <n v="30"/>
  </r>
  <r>
    <x v="1"/>
    <n v="26"/>
  </r>
  <r>
    <x v="1"/>
    <n v="26"/>
  </r>
  <r>
    <x v="1"/>
    <n v="60"/>
  </r>
  <r>
    <x v="2"/>
    <n v="91"/>
  </r>
  <r>
    <x v="2"/>
    <n v="60"/>
  </r>
  <r>
    <x v="2"/>
    <n v="50"/>
  </r>
  <r>
    <x v="2"/>
    <n v="60"/>
  </r>
  <r>
    <x v="2"/>
    <n v="39"/>
  </r>
  <r>
    <x v="3"/>
    <n v="30"/>
  </r>
  <r>
    <x v="3"/>
    <n v="30"/>
  </r>
  <r>
    <x v="3"/>
    <n v="37"/>
  </r>
  <r>
    <x v="3"/>
    <n v="37"/>
  </r>
  <r>
    <x v="3"/>
    <n v="30"/>
  </r>
  <r>
    <x v="3"/>
    <n v="30"/>
  </r>
  <r>
    <x v="3"/>
    <n v="26"/>
  </r>
  <r>
    <x v="3"/>
    <n v="26"/>
  </r>
  <r>
    <x v="3"/>
    <n v="45"/>
  </r>
  <r>
    <x v="3"/>
    <n v="9"/>
  </r>
  <r>
    <x v="4"/>
    <n v="30"/>
  </r>
  <r>
    <x v="4"/>
    <n v="30"/>
  </r>
  <r>
    <x v="4"/>
    <n v="37"/>
  </r>
  <r>
    <x v="4"/>
    <n v="37"/>
  </r>
  <r>
    <x v="4"/>
    <n v="30"/>
  </r>
  <r>
    <x v="4"/>
    <n v="30"/>
  </r>
  <r>
    <x v="4"/>
    <n v="26"/>
  </r>
  <r>
    <x v="4"/>
    <n v="26"/>
  </r>
  <r>
    <x v="4"/>
    <n v="40"/>
  </r>
  <r>
    <x v="4"/>
    <n v="14"/>
  </r>
  <r>
    <x v="5"/>
    <n v="30"/>
  </r>
  <r>
    <x v="5"/>
    <n v="30"/>
  </r>
  <r>
    <x v="5"/>
    <n v="37"/>
  </r>
  <r>
    <x v="5"/>
    <n v="37"/>
  </r>
  <r>
    <x v="5"/>
    <n v="30"/>
  </r>
  <r>
    <x v="5"/>
    <n v="27"/>
  </r>
  <r>
    <x v="5"/>
    <n v="26"/>
  </r>
  <r>
    <x v="5"/>
    <n v="26"/>
  </r>
  <r>
    <x v="5"/>
    <n v="24"/>
  </r>
  <r>
    <x v="6"/>
    <n v="10"/>
  </r>
  <r>
    <x v="6"/>
    <n v="95"/>
  </r>
  <r>
    <x v="7"/>
    <n v="28"/>
  </r>
  <r>
    <x v="7"/>
    <n v="28"/>
  </r>
  <r>
    <x v="7"/>
    <n v="35"/>
  </r>
  <r>
    <x v="7"/>
    <n v="35"/>
  </r>
  <r>
    <x v="7"/>
    <n v="28"/>
  </r>
  <r>
    <x v="7"/>
    <n v="28"/>
  </r>
  <r>
    <x v="7"/>
    <n v="24"/>
  </r>
  <r>
    <x v="7"/>
    <n v="24"/>
  </r>
  <r>
    <x v="7"/>
    <n v="62"/>
  </r>
  <r>
    <x v="7"/>
    <n v="15"/>
  </r>
  <r>
    <x v="8"/>
    <n v="20"/>
  </r>
  <r>
    <x v="8"/>
    <n v="20"/>
  </r>
  <r>
    <x v="8"/>
    <n v="20"/>
  </r>
  <r>
    <x v="9"/>
    <n v="75"/>
  </r>
  <r>
    <x v="9"/>
    <n v="30"/>
  </r>
  <r>
    <x v="10"/>
    <n v="28"/>
  </r>
  <r>
    <x v="10"/>
    <n v="28"/>
  </r>
  <r>
    <x v="10"/>
    <n v="35"/>
  </r>
  <r>
    <x v="10"/>
    <n v="35"/>
  </r>
  <r>
    <x v="10"/>
    <n v="28"/>
  </r>
  <r>
    <x v="10"/>
    <n v="28"/>
  </r>
  <r>
    <x v="10"/>
    <n v="24"/>
  </r>
  <r>
    <x v="10"/>
    <n v="24"/>
  </r>
  <r>
    <x v="10"/>
    <n v="60"/>
  </r>
  <r>
    <x v="10"/>
    <n v="10"/>
  </r>
  <r>
    <x v="11"/>
    <n v="28"/>
  </r>
  <r>
    <x v="11"/>
    <n v="28"/>
  </r>
  <r>
    <x v="11"/>
    <n v="35"/>
  </r>
  <r>
    <x v="11"/>
    <n v="35"/>
  </r>
  <r>
    <x v="11"/>
    <n v="28"/>
  </r>
  <r>
    <x v="11"/>
    <n v="28"/>
  </r>
  <r>
    <x v="11"/>
    <n v="24"/>
  </r>
  <r>
    <x v="11"/>
    <n v="24"/>
  </r>
  <r>
    <x v="11"/>
    <n v="50"/>
  </r>
  <r>
    <x v="11"/>
    <n v="20"/>
  </r>
  <r>
    <x v="12"/>
    <n v="75"/>
  </r>
  <r>
    <x v="12"/>
    <n v="80"/>
  </r>
  <r>
    <x v="13"/>
    <n v="28"/>
  </r>
  <r>
    <x v="13"/>
    <n v="28"/>
  </r>
  <r>
    <x v="13"/>
    <n v="35"/>
  </r>
  <r>
    <x v="13"/>
    <n v="35"/>
  </r>
  <r>
    <x v="13"/>
    <n v="28"/>
  </r>
  <r>
    <x v="13"/>
    <n v="28"/>
  </r>
  <r>
    <x v="13"/>
    <n v="24"/>
  </r>
  <r>
    <x v="13"/>
    <n v="24"/>
  </r>
  <r>
    <x v="13"/>
    <n v="45"/>
  </r>
  <r>
    <x v="13"/>
    <n v="10"/>
  </r>
  <r>
    <x v="13"/>
    <n v="15"/>
  </r>
  <r>
    <x v="14"/>
    <n v="28"/>
  </r>
  <r>
    <x v="14"/>
    <n v="28"/>
  </r>
  <r>
    <x v="14"/>
    <n v="35"/>
  </r>
  <r>
    <x v="14"/>
    <n v="35"/>
  </r>
  <r>
    <x v="14"/>
    <n v="28"/>
  </r>
  <r>
    <x v="14"/>
    <n v="28"/>
  </r>
  <r>
    <x v="14"/>
    <n v="24"/>
  </r>
  <r>
    <x v="14"/>
    <n v="24"/>
  </r>
  <r>
    <x v="14"/>
    <n v="40"/>
  </r>
  <r>
    <x v="15"/>
    <n v="26"/>
  </r>
  <r>
    <x v="15"/>
    <n v="26"/>
  </r>
  <r>
    <x v="15"/>
    <n v="33"/>
  </r>
  <r>
    <x v="15"/>
    <n v="33"/>
  </r>
  <r>
    <x v="15"/>
    <n v="26"/>
  </r>
  <r>
    <x v="15"/>
    <n v="26"/>
  </r>
  <r>
    <x v="15"/>
    <n v="22"/>
  </r>
  <r>
    <x v="15"/>
    <n v="22"/>
  </r>
  <r>
    <x v="15"/>
    <n v="60"/>
  </r>
  <r>
    <x v="15"/>
    <n v="26"/>
  </r>
  <r>
    <x v="16"/>
    <n v="88"/>
  </r>
  <r>
    <x v="16"/>
    <n v="62"/>
  </r>
  <r>
    <x v="16"/>
    <n v="50"/>
  </r>
  <r>
    <x v="17"/>
    <n v="26"/>
  </r>
  <r>
    <x v="17"/>
    <n v="26"/>
  </r>
  <r>
    <x v="17"/>
    <n v="33"/>
  </r>
  <r>
    <x v="17"/>
    <n v="33"/>
  </r>
  <r>
    <x v="17"/>
    <n v="26"/>
  </r>
  <r>
    <x v="17"/>
    <n v="26"/>
  </r>
  <r>
    <x v="17"/>
    <n v="22"/>
  </r>
  <r>
    <x v="17"/>
    <n v="22"/>
  </r>
  <r>
    <x v="17"/>
    <n v="53"/>
  </r>
  <r>
    <x v="17"/>
    <n v="33"/>
  </r>
  <r>
    <x v="18"/>
    <n v="26"/>
  </r>
  <r>
    <x v="18"/>
    <n v="26"/>
  </r>
  <r>
    <x v="18"/>
    <n v="33"/>
  </r>
  <r>
    <x v="18"/>
    <n v="33"/>
  </r>
  <r>
    <x v="18"/>
    <n v="26"/>
  </r>
  <r>
    <x v="18"/>
    <n v="26"/>
  </r>
  <r>
    <x v="18"/>
    <n v="22"/>
  </r>
  <r>
    <x v="18"/>
    <n v="22"/>
  </r>
  <r>
    <x v="18"/>
    <n v="45"/>
  </r>
  <r>
    <x v="18"/>
    <n v="50"/>
  </r>
  <r>
    <x v="19"/>
    <n v="26"/>
  </r>
  <r>
    <x v="19"/>
    <n v="26"/>
  </r>
  <r>
    <x v="19"/>
    <n v="33"/>
  </r>
  <r>
    <x v="19"/>
    <n v="33"/>
  </r>
  <r>
    <x v="19"/>
    <n v="26"/>
  </r>
  <r>
    <x v="19"/>
    <n v="26"/>
  </r>
  <r>
    <x v="19"/>
    <n v="22"/>
  </r>
  <r>
    <x v="19"/>
    <n v="22"/>
  </r>
  <r>
    <x v="19"/>
    <n v="40"/>
  </r>
  <r>
    <x v="19"/>
    <n v="46"/>
  </r>
  <r>
    <x v="20"/>
    <n v="70"/>
  </r>
  <r>
    <x v="20"/>
    <n v="40"/>
  </r>
  <r>
    <x v="20"/>
    <n v="40"/>
  </r>
  <r>
    <x v="21"/>
    <n v="60"/>
  </r>
  <r>
    <x v="21"/>
    <n v="40"/>
  </r>
  <r>
    <x v="21"/>
    <n v="40"/>
  </r>
  <r>
    <x v="21"/>
    <n v="50"/>
  </r>
  <r>
    <x v="21"/>
    <n v="50"/>
  </r>
  <r>
    <x v="21"/>
    <n v="60"/>
  </r>
  <r>
    <x v="21"/>
    <n v="60"/>
  </r>
  <r>
    <x v="21"/>
    <n v="40"/>
  </r>
  <r>
    <x v="21"/>
    <n v="30"/>
  </r>
  <r>
    <x v="21"/>
    <n v="12"/>
  </r>
  <r>
    <x v="21"/>
    <n v="8"/>
  </r>
  <r>
    <x v="21"/>
    <n v="50"/>
  </r>
  <r>
    <x v="22"/>
    <n v="65"/>
  </r>
  <r>
    <x v="22"/>
    <n v="50"/>
  </r>
  <r>
    <x v="22"/>
    <n v="40"/>
  </r>
  <r>
    <x v="23"/>
    <n v="60"/>
  </r>
  <r>
    <x v="23"/>
    <n v="50"/>
  </r>
  <r>
    <x v="23"/>
    <n v="50"/>
  </r>
  <r>
    <x v="23"/>
    <n v="51"/>
  </r>
  <r>
    <x v="24"/>
    <n v="87"/>
  </r>
  <r>
    <x v="24"/>
    <n v="60"/>
  </r>
  <r>
    <x v="24"/>
    <n v="50"/>
  </r>
  <r>
    <x v="24"/>
    <n v="53"/>
  </r>
  <r>
    <x v="24"/>
    <n v="50"/>
  </r>
  <r>
    <x v="25"/>
    <n v="70"/>
  </r>
  <r>
    <x v="25"/>
    <n v="40"/>
  </r>
  <r>
    <x v="25"/>
    <n v="50"/>
  </r>
  <r>
    <x v="25"/>
    <n v="50"/>
  </r>
  <r>
    <x v="25"/>
    <n v="30"/>
  </r>
  <r>
    <x v="25"/>
    <n v="30"/>
  </r>
  <r>
    <x v="25"/>
    <n v="20"/>
  </r>
  <r>
    <x v="25"/>
    <n v="10"/>
  </r>
  <r>
    <x v="26"/>
    <n v="20"/>
  </r>
  <r>
    <x v="27"/>
    <n v="69"/>
  </r>
  <r>
    <x v="27"/>
    <n v="31"/>
  </r>
  <r>
    <x v="27"/>
    <n v="60"/>
  </r>
  <r>
    <x v="27"/>
    <n v="50"/>
  </r>
  <r>
    <x v="27"/>
    <n v="30"/>
  </r>
  <r>
    <x v="27"/>
    <n v="40"/>
  </r>
  <r>
    <x v="28"/>
    <n v="50"/>
  </r>
  <r>
    <x v="28"/>
    <n v="50"/>
  </r>
  <r>
    <x v="28"/>
    <n v="50"/>
  </r>
  <r>
    <x v="28"/>
    <n v="50"/>
  </r>
  <r>
    <x v="29"/>
    <n v="70"/>
  </r>
  <r>
    <x v="30"/>
    <n v="20"/>
  </r>
  <r>
    <x v="31"/>
    <n v="82"/>
  </r>
  <r>
    <x v="31"/>
    <n v="60"/>
  </r>
  <r>
    <x v="31"/>
    <n v="70"/>
  </r>
  <r>
    <x v="31"/>
    <n v="30"/>
  </r>
  <r>
    <x v="31"/>
    <n v="60"/>
  </r>
  <r>
    <x v="31"/>
    <n v="30"/>
  </r>
  <r>
    <x v="31"/>
    <n v="40"/>
  </r>
  <r>
    <x v="31"/>
    <n v="20"/>
  </r>
  <r>
    <x v="32"/>
    <n v="20"/>
  </r>
  <r>
    <x v="33"/>
    <n v="87"/>
  </r>
  <r>
    <x v="33"/>
    <n v="70"/>
  </r>
  <r>
    <x v="33"/>
    <n v="70"/>
  </r>
  <r>
    <x v="33"/>
    <n v="79"/>
  </r>
  <r>
    <x v="34"/>
    <n v="86"/>
  </r>
  <r>
    <x v="34"/>
    <n v="70"/>
  </r>
  <r>
    <x v="34"/>
    <n v="50"/>
  </r>
  <r>
    <x v="34"/>
    <n v="70"/>
  </r>
  <r>
    <x v="34"/>
    <n v="54"/>
  </r>
  <r>
    <x v="34"/>
    <n v="3"/>
  </r>
  <r>
    <x v="35"/>
    <n v="72"/>
  </r>
  <r>
    <x v="35"/>
    <n v="20"/>
  </r>
  <r>
    <x v="35"/>
    <n v="50"/>
  </r>
  <r>
    <x v="35"/>
    <n v="80"/>
  </r>
  <r>
    <x v="35"/>
    <n v="30"/>
  </r>
  <r>
    <x v="35"/>
    <n v="50"/>
  </r>
  <r>
    <x v="36"/>
    <n v="70"/>
  </r>
  <r>
    <x v="37"/>
    <n v="50"/>
  </r>
  <r>
    <x v="38"/>
    <n v="50"/>
  </r>
  <r>
    <x v="38"/>
    <n v="50"/>
  </r>
  <r>
    <x v="38"/>
    <n v="50"/>
  </r>
  <r>
    <x v="38"/>
    <n v="50"/>
  </r>
  <r>
    <x v="38"/>
    <n v="50"/>
  </r>
  <r>
    <x v="38"/>
    <n v="50"/>
  </r>
  <r>
    <x v="38"/>
    <n v="50"/>
  </r>
  <r>
    <x v="38"/>
    <n v="50"/>
  </r>
  <r>
    <x v="38"/>
    <n v="50"/>
  </r>
  <r>
    <x v="39"/>
    <n v="70"/>
  </r>
  <r>
    <x v="40"/>
    <n v="70"/>
  </r>
  <r>
    <x v="41"/>
    <n v="65"/>
  </r>
  <r>
    <x v="42"/>
    <n v="85"/>
  </r>
  <r>
    <x v="42"/>
    <n v="30"/>
  </r>
  <r>
    <x v="42"/>
    <n v="25"/>
  </r>
  <r>
    <x v="42"/>
    <n v="40"/>
  </r>
  <r>
    <x v="42"/>
    <n v="20"/>
  </r>
  <r>
    <x v="43"/>
    <n v="67"/>
  </r>
  <r>
    <x v="43"/>
    <n v="22"/>
  </r>
  <r>
    <x v="43"/>
    <n v="11"/>
  </r>
  <r>
    <x v="43"/>
    <n v="50"/>
  </r>
  <r>
    <x v="43"/>
    <n v="80"/>
  </r>
  <r>
    <x v="43"/>
    <n v="60"/>
  </r>
  <r>
    <x v="43"/>
    <n v="40"/>
  </r>
  <r>
    <x v="43"/>
    <n v="20"/>
  </r>
  <r>
    <x v="43"/>
    <n v="20"/>
  </r>
  <r>
    <x v="43"/>
    <n v="14"/>
  </r>
  <r>
    <x v="43"/>
    <n v="10"/>
  </r>
  <r>
    <x v="43"/>
    <n v="6"/>
  </r>
  <r>
    <x v="43"/>
    <n v="70"/>
  </r>
  <r>
    <x v="43"/>
    <n v="30"/>
  </r>
  <r>
    <x v="44"/>
    <n v="85"/>
  </r>
  <r>
    <x v="44"/>
    <n v="32"/>
  </r>
  <r>
    <x v="44"/>
    <n v="26"/>
  </r>
  <r>
    <x v="44"/>
    <n v="15"/>
  </r>
  <r>
    <x v="44"/>
    <n v="62"/>
  </r>
  <r>
    <x v="44"/>
    <n v="50"/>
  </r>
  <r>
    <x v="44"/>
    <n v="20"/>
  </r>
  <r>
    <x v="44"/>
    <n v="10"/>
  </r>
  <r>
    <x v="45"/>
    <n v="30"/>
  </r>
  <r>
    <x v="46"/>
    <n v="81"/>
  </r>
  <r>
    <x v="46"/>
    <n v="19"/>
  </r>
  <r>
    <x v="46"/>
    <n v="63"/>
  </r>
  <r>
    <x v="46"/>
    <n v="37"/>
  </r>
  <r>
    <x v="46"/>
    <n v="30"/>
  </r>
  <r>
    <x v="46"/>
    <n v="40"/>
  </r>
  <r>
    <x v="47"/>
    <n v="50"/>
  </r>
  <r>
    <x v="47"/>
    <n v="50"/>
  </r>
  <r>
    <x v="48"/>
    <n v="80"/>
  </r>
  <r>
    <x v="48"/>
    <n v="20"/>
  </r>
  <r>
    <x v="48"/>
    <n v="83"/>
  </r>
  <r>
    <x v="48"/>
    <n v="17"/>
  </r>
  <r>
    <x v="48"/>
    <n v="70"/>
  </r>
  <r>
    <x v="48"/>
    <n v="30"/>
  </r>
  <r>
    <x v="48"/>
    <n v="65"/>
  </r>
  <r>
    <x v="48"/>
    <n v="35"/>
  </r>
  <r>
    <x v="49"/>
    <n v="20"/>
  </r>
  <r>
    <x v="50"/>
    <n v="73"/>
  </r>
  <r>
    <x v="50"/>
    <n v="70"/>
  </r>
  <r>
    <x v="50"/>
    <n v="50"/>
  </r>
  <r>
    <x v="50"/>
    <n v="60"/>
  </r>
  <r>
    <x v="50"/>
    <n v="50"/>
  </r>
  <r>
    <x v="50"/>
    <n v="47"/>
  </r>
  <r>
    <x v="50"/>
    <n v="30"/>
  </r>
  <r>
    <x v="51"/>
    <n v="26"/>
  </r>
  <r>
    <x v="51"/>
    <n v="26"/>
  </r>
  <r>
    <x v="51"/>
    <n v="33"/>
  </r>
  <r>
    <x v="51"/>
    <n v="33"/>
  </r>
  <r>
    <x v="51"/>
    <n v="26"/>
  </r>
  <r>
    <x v="51"/>
    <n v="26"/>
  </r>
  <r>
    <x v="51"/>
    <n v="22"/>
  </r>
  <r>
    <x v="51"/>
    <n v="22"/>
  </r>
  <r>
    <x v="51"/>
    <n v="61"/>
  </r>
  <r>
    <x v="52"/>
    <n v="26"/>
  </r>
  <r>
    <x v="52"/>
    <n v="26"/>
  </r>
  <r>
    <x v="52"/>
    <n v="33"/>
  </r>
  <r>
    <x v="52"/>
    <n v="33"/>
  </r>
  <r>
    <x v="52"/>
    <n v="26"/>
  </r>
  <r>
    <x v="52"/>
    <n v="26"/>
  </r>
  <r>
    <x v="52"/>
    <n v="22"/>
  </r>
  <r>
    <x v="52"/>
    <n v="22"/>
  </r>
  <r>
    <x v="52"/>
    <n v="50"/>
  </r>
  <r>
    <x v="52"/>
    <n v="20"/>
  </r>
  <r>
    <x v="52"/>
    <n v="16"/>
  </r>
  <r>
    <x v="53"/>
    <n v="65"/>
  </r>
  <r>
    <x v="54"/>
    <n v="26"/>
  </r>
  <r>
    <x v="54"/>
    <n v="26"/>
  </r>
  <r>
    <x v="54"/>
    <n v="33"/>
  </r>
  <r>
    <x v="54"/>
    <n v="33"/>
  </r>
  <r>
    <x v="54"/>
    <n v="26"/>
  </r>
  <r>
    <x v="54"/>
    <n v="26"/>
  </r>
  <r>
    <x v="54"/>
    <n v="22"/>
  </r>
  <r>
    <x v="54"/>
    <n v="22"/>
  </r>
  <r>
    <x v="54"/>
    <n v="30"/>
  </r>
  <r>
    <x v="54"/>
    <n v="75"/>
  </r>
  <r>
    <x v="54"/>
    <n v="20"/>
  </r>
  <r>
    <x v="54"/>
    <n v="40"/>
  </r>
  <r>
    <x v="54"/>
    <n v="7"/>
  </r>
  <r>
    <x v="54"/>
    <n v="14"/>
  </r>
  <r>
    <x v="55"/>
    <n v="26"/>
  </r>
  <r>
    <x v="55"/>
    <n v="26"/>
  </r>
  <r>
    <x v="55"/>
    <n v="33"/>
  </r>
  <r>
    <x v="55"/>
    <n v="33"/>
  </r>
  <r>
    <x v="55"/>
    <n v="26"/>
  </r>
  <r>
    <x v="55"/>
    <n v="26"/>
  </r>
  <r>
    <x v="55"/>
    <n v="22"/>
  </r>
  <r>
    <x v="55"/>
    <n v="22"/>
  </r>
  <r>
    <x v="55"/>
    <n v="42"/>
  </r>
  <r>
    <x v="55"/>
    <n v="70"/>
  </r>
  <r>
    <x v="56"/>
    <n v="26"/>
  </r>
  <r>
    <x v="56"/>
    <n v="26"/>
  </r>
  <r>
    <x v="56"/>
    <n v="33"/>
  </r>
  <r>
    <x v="56"/>
    <n v="33"/>
  </r>
  <r>
    <x v="56"/>
    <n v="26"/>
  </r>
  <r>
    <x v="56"/>
    <n v="26"/>
  </r>
  <r>
    <x v="56"/>
    <n v="22"/>
  </r>
  <r>
    <x v="56"/>
    <n v="22"/>
  </r>
  <r>
    <x v="56"/>
    <n v="50"/>
  </r>
  <r>
    <x v="57"/>
    <n v="22"/>
  </r>
  <r>
    <x v="57"/>
    <n v="22"/>
  </r>
  <r>
    <x v="57"/>
    <n v="30"/>
  </r>
  <r>
    <x v="57"/>
    <n v="30"/>
  </r>
  <r>
    <x v="57"/>
    <n v="25"/>
  </r>
  <r>
    <x v="57"/>
    <n v="25"/>
  </r>
  <r>
    <x v="57"/>
    <n v="18"/>
  </r>
  <r>
    <x v="57"/>
    <n v="18"/>
  </r>
  <r>
    <x v="57"/>
    <n v="60"/>
  </r>
  <r>
    <x v="57"/>
    <n v="80"/>
  </r>
  <r>
    <x v="58"/>
    <n v="22"/>
  </r>
  <r>
    <x v="58"/>
    <n v="22"/>
  </r>
  <r>
    <x v="58"/>
    <n v="30"/>
  </r>
  <r>
    <x v="58"/>
    <n v="30"/>
  </r>
  <r>
    <x v="58"/>
    <n v="25"/>
  </r>
  <r>
    <x v="58"/>
    <n v="25"/>
  </r>
  <r>
    <x v="58"/>
    <n v="18"/>
  </r>
  <r>
    <x v="58"/>
    <n v="18"/>
  </r>
  <r>
    <x v="58"/>
    <n v="50"/>
  </r>
  <r>
    <x v="58"/>
    <n v="70"/>
  </r>
  <r>
    <x v="59"/>
    <n v="22"/>
  </r>
  <r>
    <x v="59"/>
    <n v="22"/>
  </r>
  <r>
    <x v="59"/>
    <n v="30"/>
  </r>
  <r>
    <x v="59"/>
    <n v="30"/>
  </r>
  <r>
    <x v="59"/>
    <n v="25"/>
  </r>
  <r>
    <x v="59"/>
    <n v="25"/>
  </r>
  <r>
    <x v="59"/>
    <n v="18"/>
  </r>
  <r>
    <x v="59"/>
    <n v="18"/>
  </r>
  <r>
    <x v="59"/>
    <n v="40"/>
  </r>
  <r>
    <x v="59"/>
    <n v="70"/>
  </r>
  <r>
    <x v="60"/>
    <n v="22"/>
  </r>
  <r>
    <x v="60"/>
    <n v="22"/>
  </r>
  <r>
    <x v="60"/>
    <n v="30"/>
  </r>
  <r>
    <x v="60"/>
    <n v="30"/>
  </r>
  <r>
    <x v="60"/>
    <n v="25"/>
  </r>
  <r>
    <x v="60"/>
    <n v="25"/>
  </r>
  <r>
    <x v="60"/>
    <n v="18"/>
  </r>
  <r>
    <x v="60"/>
    <n v="18"/>
  </r>
  <r>
    <x v="60"/>
    <n v="20"/>
  </r>
  <r>
    <x v="61"/>
    <n v="22"/>
  </r>
  <r>
    <x v="61"/>
    <n v="22"/>
  </r>
  <r>
    <x v="61"/>
    <n v="30"/>
  </r>
  <r>
    <x v="61"/>
    <n v="30"/>
  </r>
  <r>
    <x v="61"/>
    <n v="25"/>
  </r>
  <r>
    <x v="61"/>
    <n v="25"/>
  </r>
  <r>
    <x v="61"/>
    <n v="18"/>
  </r>
  <r>
    <x v="61"/>
    <n v="18"/>
  </r>
  <r>
    <x v="61"/>
    <n v="45"/>
  </r>
  <r>
    <x v="62"/>
    <n v="20"/>
  </r>
  <r>
    <x v="62"/>
    <n v="20"/>
  </r>
  <r>
    <x v="62"/>
    <n v="23"/>
  </r>
  <r>
    <x v="62"/>
    <n v="23"/>
  </r>
  <r>
    <x v="62"/>
    <n v="20"/>
  </r>
  <r>
    <x v="62"/>
    <n v="20"/>
  </r>
  <r>
    <x v="62"/>
    <n v="18"/>
  </r>
  <r>
    <x v="62"/>
    <n v="18"/>
  </r>
  <r>
    <x v="62"/>
    <n v="55"/>
  </r>
  <r>
    <x v="63"/>
    <n v="20"/>
  </r>
  <r>
    <x v="63"/>
    <n v="20"/>
  </r>
  <r>
    <x v="63"/>
    <n v="23"/>
  </r>
  <r>
    <x v="63"/>
    <n v="23"/>
  </r>
  <r>
    <x v="63"/>
    <n v="20"/>
  </r>
  <r>
    <x v="63"/>
    <n v="20"/>
  </r>
  <r>
    <x v="63"/>
    <n v="18"/>
  </r>
  <r>
    <x v="63"/>
    <n v="18"/>
  </r>
  <r>
    <x v="63"/>
    <n v="52"/>
  </r>
  <r>
    <x v="63"/>
    <n v="56"/>
  </r>
  <r>
    <x v="64"/>
    <n v="40"/>
  </r>
  <r>
    <x v="64"/>
    <n v="50"/>
  </r>
  <r>
    <x v="64"/>
    <n v="25"/>
  </r>
  <r>
    <x v="64"/>
    <n v="25"/>
  </r>
  <r>
    <x v="64"/>
    <n v="51"/>
  </r>
  <r>
    <x v="64"/>
    <n v="66"/>
  </r>
  <r>
    <x v="64"/>
    <n v="43"/>
  </r>
  <r>
    <x v="64"/>
    <n v="50"/>
  </r>
  <r>
    <x v="65"/>
    <n v="40"/>
  </r>
  <r>
    <x v="65"/>
    <n v="50"/>
  </r>
  <r>
    <x v="65"/>
    <n v="25"/>
  </r>
  <r>
    <x v="65"/>
    <n v="25"/>
  </r>
  <r>
    <x v="65"/>
    <n v="30"/>
  </r>
  <r>
    <x v="65"/>
    <n v="73"/>
  </r>
  <r>
    <x v="65"/>
    <n v="60"/>
  </r>
  <r>
    <x v="65"/>
    <n v="30"/>
  </r>
  <r>
    <x v="66"/>
    <n v="70"/>
  </r>
  <r>
    <x v="67"/>
    <n v="20"/>
  </r>
  <r>
    <x v="67"/>
    <n v="20"/>
  </r>
  <r>
    <x v="67"/>
    <n v="24"/>
  </r>
  <r>
    <x v="67"/>
    <n v="24"/>
  </r>
  <r>
    <x v="67"/>
    <n v="20"/>
  </r>
  <r>
    <x v="67"/>
    <n v="20"/>
  </r>
  <r>
    <x v="67"/>
    <n v="22"/>
  </r>
  <r>
    <x v="67"/>
    <n v="52"/>
  </r>
  <r>
    <x v="67"/>
    <n v="71"/>
  </r>
  <r>
    <x v="68"/>
    <n v="20"/>
  </r>
  <r>
    <x v="68"/>
    <n v="20"/>
  </r>
  <r>
    <x v="68"/>
    <n v="24"/>
  </r>
  <r>
    <x v="68"/>
    <n v="24"/>
  </r>
  <r>
    <x v="68"/>
    <n v="20"/>
  </r>
  <r>
    <x v="68"/>
    <n v="20"/>
  </r>
  <r>
    <x v="68"/>
    <n v="22"/>
  </r>
  <r>
    <x v="68"/>
    <n v="37"/>
  </r>
  <r>
    <x v="69"/>
    <n v="30"/>
  </r>
  <r>
    <x v="69"/>
    <n v="40"/>
  </r>
  <r>
    <x v="69"/>
    <n v="50"/>
  </r>
  <r>
    <x v="69"/>
    <n v="50"/>
  </r>
  <r>
    <x v="69"/>
    <n v="30"/>
  </r>
  <r>
    <x v="70"/>
    <n v="71"/>
  </r>
  <r>
    <x v="70"/>
    <n v="31"/>
  </r>
  <r>
    <x v="71"/>
    <n v="40"/>
  </r>
  <r>
    <x v="71"/>
    <n v="50"/>
  </r>
  <r>
    <x v="71"/>
    <n v="25"/>
  </r>
  <r>
    <x v="71"/>
    <n v="25"/>
  </r>
  <r>
    <x v="71"/>
    <n v="40"/>
  </r>
  <r>
    <x v="72"/>
    <n v="40"/>
  </r>
  <r>
    <x v="72"/>
    <n v="50"/>
  </r>
  <r>
    <x v="72"/>
    <n v="25"/>
  </r>
  <r>
    <x v="72"/>
    <n v="25"/>
  </r>
  <r>
    <x v="72"/>
    <n v="30"/>
  </r>
  <r>
    <x v="73"/>
    <n v="20"/>
  </r>
  <r>
    <x v="73"/>
    <n v="20"/>
  </r>
  <r>
    <x v="73"/>
    <n v="24"/>
  </r>
  <r>
    <x v="73"/>
    <n v="24"/>
  </r>
  <r>
    <x v="73"/>
    <n v="20"/>
  </r>
  <r>
    <x v="73"/>
    <n v="20"/>
  </r>
  <r>
    <x v="73"/>
    <n v="22"/>
  </r>
  <r>
    <x v="73"/>
    <n v="51"/>
  </r>
  <r>
    <x v="73"/>
    <n v="35"/>
  </r>
  <r>
    <x v="74"/>
    <n v="20"/>
  </r>
  <r>
    <x v="74"/>
    <n v="20"/>
  </r>
  <r>
    <x v="74"/>
    <n v="24"/>
  </r>
  <r>
    <x v="74"/>
    <n v="24"/>
  </r>
  <r>
    <x v="74"/>
    <n v="20"/>
  </r>
  <r>
    <x v="74"/>
    <n v="20"/>
  </r>
  <r>
    <x v="74"/>
    <n v="22"/>
  </r>
  <r>
    <x v="74"/>
    <n v="43"/>
  </r>
  <r>
    <x v="74"/>
    <n v="54"/>
  </r>
  <r>
    <x v="74"/>
    <n v="50"/>
  </r>
  <r>
    <x v="74"/>
    <n v="48"/>
  </r>
  <r>
    <x v="74"/>
    <n v="30"/>
  </r>
  <r>
    <x v="74"/>
    <n v="30"/>
  </r>
  <r>
    <x v="74"/>
    <n v="30"/>
  </r>
  <r>
    <x v="74"/>
    <n v="30"/>
  </r>
  <r>
    <x v="74"/>
    <n v="25"/>
  </r>
  <r>
    <x v="74"/>
    <n v="20"/>
  </r>
  <r>
    <x v="75"/>
    <n v="69"/>
  </r>
  <r>
    <x v="76"/>
    <n v="20"/>
  </r>
  <r>
    <x v="76"/>
    <n v="20"/>
  </r>
  <r>
    <x v="76"/>
    <n v="24"/>
  </r>
  <r>
    <x v="76"/>
    <n v="24"/>
  </r>
  <r>
    <x v="76"/>
    <n v="20"/>
  </r>
  <r>
    <x v="76"/>
    <n v="20"/>
  </r>
  <r>
    <x v="76"/>
    <n v="22"/>
  </r>
  <r>
    <x v="76"/>
    <n v="30"/>
  </r>
  <r>
    <x v="76"/>
    <n v="59"/>
  </r>
  <r>
    <x v="77"/>
    <n v="58"/>
  </r>
  <r>
    <x v="78"/>
    <n v="20"/>
  </r>
  <r>
    <x v="78"/>
    <n v="20"/>
  </r>
  <r>
    <x v="78"/>
    <n v="24"/>
  </r>
  <r>
    <x v="78"/>
    <n v="24"/>
  </r>
  <r>
    <x v="78"/>
    <n v="20"/>
  </r>
  <r>
    <x v="78"/>
    <n v="20"/>
  </r>
  <r>
    <x v="78"/>
    <n v="22"/>
  </r>
  <r>
    <x v="78"/>
    <n v="40"/>
  </r>
  <r>
    <x v="79"/>
    <n v="56"/>
  </r>
  <r>
    <x v="80"/>
    <n v="20"/>
  </r>
  <r>
    <x v="80"/>
    <n v="20"/>
  </r>
  <r>
    <x v="80"/>
    <n v="24"/>
  </r>
  <r>
    <x v="80"/>
    <n v="24"/>
  </r>
  <r>
    <x v="80"/>
    <n v="20"/>
  </r>
  <r>
    <x v="80"/>
    <n v="20"/>
  </r>
  <r>
    <x v="80"/>
    <n v="22"/>
  </r>
  <r>
    <x v="80"/>
    <n v="40"/>
  </r>
  <r>
    <x v="81"/>
    <n v="28"/>
  </r>
  <r>
    <x v="81"/>
    <n v="1"/>
  </r>
  <r>
    <x v="82"/>
    <n v="20"/>
  </r>
  <r>
    <x v="82"/>
    <n v="20"/>
  </r>
  <r>
    <x v="82"/>
    <n v="24"/>
  </r>
  <r>
    <x v="82"/>
    <n v="24"/>
  </r>
  <r>
    <x v="82"/>
    <n v="20"/>
  </r>
  <r>
    <x v="82"/>
    <n v="20"/>
  </r>
  <r>
    <x v="82"/>
    <n v="22"/>
  </r>
  <r>
    <x v="82"/>
    <n v="35"/>
  </r>
  <r>
    <x v="82"/>
    <n v="61"/>
  </r>
  <r>
    <x v="82"/>
    <n v="20"/>
  </r>
  <r>
    <x v="82"/>
    <n v="40"/>
  </r>
  <r>
    <x v="82"/>
    <n v="30"/>
  </r>
  <r>
    <x v="82"/>
    <n v="30"/>
  </r>
  <r>
    <x v="82"/>
    <n v="30"/>
  </r>
  <r>
    <x v="82"/>
    <n v="35"/>
  </r>
  <r>
    <x v="83"/>
    <n v="19"/>
  </r>
  <r>
    <x v="83"/>
    <n v="19"/>
  </r>
  <r>
    <x v="83"/>
    <n v="22"/>
  </r>
  <r>
    <x v="83"/>
    <n v="22"/>
  </r>
  <r>
    <x v="83"/>
    <n v="18"/>
  </r>
  <r>
    <x v="83"/>
    <n v="18"/>
  </r>
  <r>
    <x v="83"/>
    <n v="22"/>
  </r>
  <r>
    <x v="83"/>
    <n v="46"/>
  </r>
  <r>
    <x v="84"/>
    <n v="36"/>
  </r>
  <r>
    <x v="84"/>
    <n v="40"/>
  </r>
  <r>
    <x v="84"/>
    <n v="30"/>
  </r>
  <r>
    <x v="84"/>
    <n v="24"/>
  </r>
  <r>
    <x v="84"/>
    <n v="40"/>
  </r>
  <r>
    <x v="84"/>
    <n v="57"/>
  </r>
  <r>
    <x v="85"/>
    <n v="36"/>
  </r>
  <r>
    <x v="85"/>
    <n v="40"/>
  </r>
  <r>
    <x v="85"/>
    <n v="30"/>
  </r>
  <r>
    <x v="85"/>
    <n v="24"/>
  </r>
  <r>
    <x v="85"/>
    <n v="20"/>
  </r>
  <r>
    <x v="86"/>
    <n v="36"/>
  </r>
  <r>
    <x v="86"/>
    <n v="40"/>
  </r>
  <r>
    <x v="86"/>
    <n v="30"/>
  </r>
  <r>
    <x v="86"/>
    <n v="24"/>
  </r>
  <r>
    <x v="86"/>
    <n v="25"/>
  </r>
  <r>
    <x v="86"/>
    <n v="30"/>
  </r>
  <r>
    <x v="86"/>
    <n v="20"/>
  </r>
  <r>
    <x v="87"/>
    <n v="36"/>
  </r>
  <r>
    <x v="87"/>
    <n v="40"/>
  </r>
  <r>
    <x v="87"/>
    <n v="30"/>
  </r>
  <r>
    <x v="87"/>
    <n v="24"/>
  </r>
  <r>
    <x v="87"/>
    <n v="17"/>
  </r>
  <r>
    <x v="88"/>
    <n v="29"/>
  </r>
  <r>
    <x v="88"/>
    <n v="33"/>
  </r>
  <r>
    <x v="88"/>
    <n v="29"/>
  </r>
  <r>
    <x v="88"/>
    <n v="29"/>
  </r>
  <r>
    <x v="88"/>
    <n v="43"/>
  </r>
  <r>
    <x v="89"/>
    <n v="25"/>
  </r>
  <r>
    <x v="89"/>
    <n v="29"/>
  </r>
  <r>
    <x v="89"/>
    <n v="25"/>
  </r>
  <r>
    <x v="89"/>
    <n v="25"/>
  </r>
  <r>
    <x v="89"/>
    <n v="40"/>
  </r>
  <r>
    <x v="89"/>
    <n v="40"/>
  </r>
  <r>
    <x v="89"/>
    <n v="16"/>
  </r>
  <r>
    <x v="90"/>
    <n v="36"/>
  </r>
  <r>
    <x v="90"/>
    <n v="40"/>
  </r>
  <r>
    <x v="90"/>
    <n v="21"/>
  </r>
  <r>
    <x v="90"/>
    <n v="17"/>
  </r>
  <r>
    <x v="90"/>
    <n v="18"/>
  </r>
  <r>
    <x v="91"/>
    <n v="40"/>
  </r>
  <r>
    <x v="91"/>
    <n v="10"/>
  </r>
  <r>
    <x v="91"/>
    <n v="30"/>
  </r>
  <r>
    <x v="91"/>
    <n v="30"/>
  </r>
  <r>
    <x v="91"/>
    <n v="38"/>
  </r>
  <r>
    <x v="91"/>
    <n v="32"/>
  </r>
  <r>
    <x v="91"/>
    <n v="20"/>
  </r>
  <r>
    <x v="92"/>
    <n v="82"/>
  </r>
  <r>
    <x v="92"/>
    <n v="92"/>
  </r>
  <r>
    <x v="92"/>
    <n v="40"/>
  </r>
  <r>
    <x v="92"/>
    <n v="10"/>
  </r>
  <r>
    <x v="92"/>
    <n v="9"/>
  </r>
  <r>
    <x v="92"/>
    <n v="16"/>
  </r>
  <r>
    <x v="92"/>
    <n v="10"/>
  </r>
  <r>
    <x v="92"/>
    <n v="10"/>
  </r>
  <r>
    <x v="92"/>
    <n v="16"/>
  </r>
  <r>
    <x v="92"/>
    <n v="10"/>
  </r>
  <r>
    <x v="93"/>
    <n v="30"/>
  </r>
  <r>
    <x v="93"/>
    <n v="20"/>
  </r>
  <r>
    <x v="93"/>
    <n v="24"/>
  </r>
  <r>
    <x v="93"/>
    <n v="16"/>
  </r>
  <r>
    <x v="93"/>
    <n v="22"/>
  </r>
  <r>
    <x v="93"/>
    <n v="20"/>
  </r>
  <r>
    <x v="93"/>
    <n v="20"/>
  </r>
  <r>
    <x v="93"/>
    <n v="10"/>
  </r>
  <r>
    <x v="94"/>
    <n v="10"/>
  </r>
  <r>
    <x v="94"/>
    <n v="74"/>
  </r>
  <r>
    <x v="94"/>
    <n v="80"/>
  </r>
  <r>
    <x v="94"/>
    <n v="26"/>
  </r>
  <r>
    <x v="94"/>
    <n v="26"/>
  </r>
  <r>
    <x v="94"/>
    <n v="33"/>
  </r>
  <r>
    <x v="94"/>
    <n v="33"/>
  </r>
  <r>
    <x v="94"/>
    <n v="26"/>
  </r>
  <r>
    <x v="94"/>
    <n v="26"/>
  </r>
  <r>
    <x v="94"/>
    <n v="22"/>
  </r>
  <r>
    <x v="94"/>
    <n v="22"/>
  </r>
  <r>
    <x v="94"/>
    <n v="50"/>
  </r>
  <r>
    <x v="94"/>
    <n v="50"/>
  </r>
  <r>
    <x v="94"/>
    <n v="40"/>
  </r>
  <r>
    <x v="94"/>
    <n v="30"/>
  </r>
  <r>
    <x v="94"/>
    <n v="60"/>
  </r>
  <r>
    <x v="94"/>
    <n v="30"/>
  </r>
  <r>
    <x v="95"/>
    <n v="10"/>
  </r>
  <r>
    <x v="95"/>
    <n v="80"/>
  </r>
  <r>
    <x v="95"/>
    <n v="91"/>
  </r>
  <r>
    <x v="95"/>
    <n v="22"/>
  </r>
  <r>
    <x v="95"/>
    <n v="22"/>
  </r>
  <r>
    <x v="95"/>
    <n v="30"/>
  </r>
  <r>
    <x v="95"/>
    <n v="30"/>
  </r>
  <r>
    <x v="95"/>
    <n v="24"/>
  </r>
  <r>
    <x v="95"/>
    <n v="24"/>
  </r>
  <r>
    <x v="95"/>
    <n v="18"/>
  </r>
  <r>
    <x v="95"/>
    <n v="18"/>
  </r>
  <r>
    <x v="95"/>
    <n v="65"/>
  </r>
  <r>
    <x v="95"/>
    <n v="40"/>
  </r>
  <r>
    <x v="95"/>
    <n v="40"/>
  </r>
  <r>
    <x v="95"/>
    <n v="40"/>
  </r>
  <r>
    <x v="95"/>
    <n v="25"/>
  </r>
  <r>
    <x v="95"/>
    <n v="21"/>
  </r>
  <r>
    <x v="96"/>
    <n v="84"/>
  </r>
  <r>
    <x v="96"/>
    <n v="90"/>
  </r>
  <r>
    <x v="96"/>
    <n v="40"/>
  </r>
  <r>
    <x v="96"/>
    <n v="18"/>
  </r>
  <r>
    <x v="96"/>
    <n v="14"/>
  </r>
  <r>
    <x v="96"/>
    <n v="6"/>
  </r>
  <r>
    <x v="96"/>
    <n v="30"/>
  </r>
  <r>
    <x v="96"/>
    <n v="28"/>
  </r>
  <r>
    <x v="96"/>
    <n v="10"/>
  </r>
  <r>
    <x v="96"/>
    <n v="20"/>
  </r>
  <r>
    <x v="96"/>
    <n v="20"/>
  </r>
  <r>
    <x v="97"/>
    <n v="85"/>
  </r>
  <r>
    <x v="97"/>
    <n v="45"/>
  </r>
  <r>
    <x v="97"/>
    <n v="55"/>
  </r>
  <r>
    <x v="97"/>
    <n v="35"/>
  </r>
  <r>
    <x v="97"/>
    <n v="30"/>
  </r>
  <r>
    <x v="97"/>
    <n v="60"/>
  </r>
  <r>
    <x v="98"/>
    <n v="22"/>
  </r>
  <r>
    <x v="98"/>
    <n v="22"/>
  </r>
  <r>
    <x v="98"/>
    <n v="30"/>
  </r>
  <r>
    <x v="98"/>
    <n v="30"/>
  </r>
  <r>
    <x v="98"/>
    <n v="25"/>
  </r>
  <r>
    <x v="98"/>
    <n v="25"/>
  </r>
  <r>
    <x v="98"/>
    <n v="18"/>
  </r>
  <r>
    <x v="98"/>
    <n v="18"/>
  </r>
  <r>
    <x v="98"/>
    <n v="60"/>
  </r>
  <r>
    <x v="98"/>
    <n v="83"/>
  </r>
  <r>
    <x v="98"/>
    <n v="50"/>
  </r>
  <r>
    <x v="98"/>
    <n v="40"/>
  </r>
  <r>
    <x v="98"/>
    <n v="30"/>
  </r>
  <r>
    <x v="98"/>
    <n v="35"/>
  </r>
  <r>
    <x v="98"/>
    <n v="22"/>
  </r>
  <r>
    <x v="99"/>
    <n v="22"/>
  </r>
  <r>
    <x v="99"/>
    <n v="22"/>
  </r>
  <r>
    <x v="99"/>
    <n v="30"/>
  </r>
  <r>
    <x v="99"/>
    <n v="30"/>
  </r>
  <r>
    <x v="99"/>
    <n v="25"/>
  </r>
  <r>
    <x v="99"/>
    <n v="25"/>
  </r>
  <r>
    <x v="99"/>
    <n v="18"/>
  </r>
  <r>
    <x v="99"/>
    <n v="18"/>
  </r>
  <r>
    <x v="99"/>
    <n v="50"/>
  </r>
  <r>
    <x v="99"/>
    <n v="70"/>
  </r>
  <r>
    <x v="99"/>
    <n v="50"/>
  </r>
  <r>
    <x v="99"/>
    <n v="30"/>
  </r>
  <r>
    <x v="99"/>
    <n v="20"/>
  </r>
  <r>
    <x v="99"/>
    <n v="35"/>
  </r>
  <r>
    <x v="99"/>
    <n v="40"/>
  </r>
  <r>
    <x v="99"/>
    <n v="15"/>
  </r>
  <r>
    <x v="100"/>
    <n v="20"/>
  </r>
  <r>
    <x v="100"/>
    <n v="20"/>
  </r>
  <r>
    <x v="100"/>
    <n v="23"/>
  </r>
  <r>
    <x v="100"/>
    <n v="23"/>
  </r>
  <r>
    <x v="100"/>
    <n v="20"/>
  </r>
  <r>
    <x v="100"/>
    <n v="20"/>
  </r>
  <r>
    <x v="100"/>
    <n v="18"/>
  </r>
  <r>
    <x v="100"/>
    <n v="18"/>
  </r>
  <r>
    <x v="100"/>
    <n v="55"/>
  </r>
  <r>
    <x v="100"/>
    <n v="70"/>
  </r>
  <r>
    <x v="101"/>
    <n v="40"/>
  </r>
  <r>
    <x v="101"/>
    <n v="50"/>
  </r>
  <r>
    <x v="101"/>
    <n v="25"/>
  </r>
  <r>
    <x v="101"/>
    <n v="25"/>
  </r>
  <r>
    <x v="101"/>
    <n v="55"/>
  </r>
  <r>
    <x v="101"/>
    <n v="79"/>
  </r>
  <r>
    <x v="102"/>
    <n v="45"/>
  </r>
  <r>
    <x v="102"/>
    <n v="40"/>
  </r>
  <r>
    <x v="102"/>
    <n v="20"/>
  </r>
  <r>
    <x v="102"/>
    <n v="25"/>
  </r>
  <r>
    <x v="102"/>
    <n v="30"/>
  </r>
  <r>
    <x v="103"/>
    <n v="45"/>
  </r>
  <r>
    <x v="103"/>
    <n v="55"/>
  </r>
  <r>
    <x v="103"/>
    <n v="35"/>
  </r>
  <r>
    <x v="103"/>
    <n v="30"/>
  </r>
  <r>
    <x v="103"/>
    <n v="40"/>
  </r>
  <r>
    <x v="103"/>
    <n v="74"/>
  </r>
  <r>
    <x v="104"/>
    <n v="45"/>
  </r>
  <r>
    <x v="104"/>
    <n v="50"/>
  </r>
  <r>
    <x v="104"/>
    <n v="33"/>
  </r>
  <r>
    <x v="104"/>
    <n v="25"/>
  </r>
  <r>
    <x v="104"/>
    <n v="25"/>
  </r>
  <r>
    <x v="104"/>
    <n v="30"/>
  </r>
  <r>
    <x v="105"/>
    <n v="20"/>
  </r>
  <r>
    <x v="105"/>
    <n v="20"/>
  </r>
  <r>
    <x v="105"/>
    <n v="24"/>
  </r>
  <r>
    <x v="105"/>
    <n v="24"/>
  </r>
  <r>
    <x v="105"/>
    <n v="20"/>
  </r>
  <r>
    <x v="105"/>
    <n v="20"/>
  </r>
  <r>
    <x v="105"/>
    <n v="22"/>
  </r>
  <r>
    <x v="105"/>
    <n v="51"/>
  </r>
  <r>
    <x v="105"/>
    <n v="70"/>
  </r>
  <r>
    <x v="105"/>
    <n v="35"/>
  </r>
  <r>
    <x v="105"/>
    <n v="25"/>
  </r>
  <r>
    <x v="105"/>
    <n v="10"/>
  </r>
  <r>
    <x v="105"/>
    <n v="20"/>
  </r>
  <r>
    <x v="105"/>
    <n v="30"/>
  </r>
  <r>
    <x v="105"/>
    <n v="35"/>
  </r>
  <r>
    <x v="105"/>
    <n v="24"/>
  </r>
  <r>
    <x v="105"/>
    <n v="30"/>
  </r>
  <r>
    <x v="105"/>
    <n v="20"/>
  </r>
  <r>
    <x v="106"/>
    <n v="19"/>
  </r>
  <r>
    <x v="106"/>
    <n v="19"/>
  </r>
  <r>
    <x v="106"/>
    <n v="22"/>
  </r>
  <r>
    <x v="106"/>
    <n v="22"/>
  </r>
  <r>
    <x v="106"/>
    <n v="18"/>
  </r>
  <r>
    <x v="106"/>
    <n v="18"/>
  </r>
  <r>
    <x v="106"/>
    <n v="22"/>
  </r>
  <r>
    <x v="106"/>
    <n v="50"/>
  </r>
  <r>
    <x v="106"/>
    <n v="71"/>
  </r>
  <r>
    <x v="106"/>
    <n v="30"/>
  </r>
  <r>
    <x v="106"/>
    <n v="18"/>
  </r>
  <r>
    <x v="107"/>
    <n v="36"/>
  </r>
  <r>
    <x v="107"/>
    <n v="40"/>
  </r>
  <r>
    <x v="107"/>
    <n v="30"/>
  </r>
  <r>
    <x v="107"/>
    <n v="24"/>
  </r>
  <r>
    <x v="107"/>
    <n v="40"/>
  </r>
  <r>
    <x v="107"/>
    <n v="50"/>
  </r>
  <r>
    <x v="107"/>
    <n v="50"/>
  </r>
  <r>
    <x v="107"/>
    <n v="50"/>
  </r>
  <r>
    <x v="108"/>
    <n v="36"/>
  </r>
  <r>
    <x v="108"/>
    <n v="40"/>
  </r>
  <r>
    <x v="108"/>
    <n v="30"/>
  </r>
  <r>
    <x v="108"/>
    <n v="20"/>
  </r>
  <r>
    <x v="108"/>
    <n v="25"/>
  </r>
  <r>
    <x v="108"/>
    <n v="10"/>
  </r>
  <r>
    <x v="108"/>
    <n v="10"/>
  </r>
  <r>
    <x v="108"/>
    <n v="61"/>
  </r>
  <r>
    <x v="108"/>
    <n v="30"/>
  </r>
  <r>
    <x v="108"/>
    <n v="25"/>
  </r>
  <r>
    <x v="108"/>
    <n v="10"/>
  </r>
  <r>
    <x v="108"/>
    <n v="20"/>
  </r>
  <r>
    <x v="108"/>
    <n v="30"/>
  </r>
  <r>
    <x v="108"/>
    <n v="33"/>
  </r>
  <r>
    <x v="108"/>
    <n v="20"/>
  </r>
  <r>
    <x v="109"/>
    <n v="55"/>
  </r>
  <r>
    <x v="110"/>
    <n v="29"/>
  </r>
  <r>
    <x v="110"/>
    <n v="33"/>
  </r>
  <r>
    <x v="110"/>
    <n v="29"/>
  </r>
  <r>
    <x v="110"/>
    <n v="29"/>
  </r>
  <r>
    <x v="110"/>
    <n v="42"/>
  </r>
  <r>
    <x v="110"/>
    <n v="46"/>
  </r>
  <r>
    <x v="110"/>
    <n v="20"/>
  </r>
  <r>
    <x v="110"/>
    <n v="20"/>
  </r>
  <r>
    <x v="110"/>
    <n v="10"/>
  </r>
  <r>
    <x v="110"/>
    <n v="10"/>
  </r>
  <r>
    <x v="110"/>
    <n v="10"/>
  </r>
  <r>
    <x v="110"/>
    <n v="30"/>
  </r>
  <r>
    <x v="110"/>
    <n v="10"/>
  </r>
  <r>
    <x v="110"/>
    <n v="9"/>
  </r>
  <r>
    <x v="110"/>
    <n v="10"/>
  </r>
  <r>
    <x v="111"/>
    <n v="29"/>
  </r>
  <r>
    <x v="111"/>
    <n v="33"/>
  </r>
  <r>
    <x v="111"/>
    <n v="29"/>
  </r>
  <r>
    <x v="111"/>
    <n v="29"/>
  </r>
  <r>
    <x v="111"/>
    <n v="35"/>
  </r>
  <r>
    <x v="111"/>
    <n v="50"/>
  </r>
  <r>
    <x v="111"/>
    <n v="5"/>
  </r>
  <r>
    <x v="111"/>
    <n v="25"/>
  </r>
  <r>
    <x v="111"/>
    <n v="25"/>
  </r>
  <r>
    <x v="111"/>
    <n v="20"/>
  </r>
  <r>
    <x v="111"/>
    <n v="20"/>
  </r>
  <r>
    <x v="112"/>
    <n v="25"/>
  </r>
  <r>
    <x v="112"/>
    <n v="29"/>
  </r>
  <r>
    <x v="112"/>
    <n v="25"/>
  </r>
  <r>
    <x v="112"/>
    <n v="25"/>
  </r>
  <r>
    <x v="112"/>
    <n v="40"/>
  </r>
  <r>
    <x v="112"/>
    <n v="48"/>
  </r>
  <r>
    <x v="112"/>
    <n v="28"/>
  </r>
  <r>
    <x v="112"/>
    <n v="28"/>
  </r>
  <r>
    <x v="113"/>
    <n v="25"/>
  </r>
  <r>
    <x v="113"/>
    <n v="29"/>
  </r>
  <r>
    <x v="113"/>
    <n v="25"/>
  </r>
  <r>
    <x v="113"/>
    <n v="25"/>
  </r>
  <r>
    <x v="113"/>
    <n v="20"/>
  </r>
  <r>
    <x v="113"/>
    <n v="10"/>
  </r>
  <r>
    <x v="113"/>
    <n v="10"/>
  </r>
  <r>
    <x v="113"/>
    <n v="48"/>
  </r>
  <r>
    <x v="113"/>
    <n v="25"/>
  </r>
  <r>
    <x v="114"/>
    <n v="25"/>
  </r>
  <r>
    <x v="114"/>
    <n v="29"/>
  </r>
  <r>
    <x v="114"/>
    <n v="25"/>
  </r>
  <r>
    <x v="114"/>
    <n v="25"/>
  </r>
  <r>
    <x v="114"/>
    <n v="25"/>
  </r>
  <r>
    <x v="114"/>
    <n v="20"/>
  </r>
  <r>
    <x v="114"/>
    <n v="15"/>
  </r>
  <r>
    <x v="114"/>
    <n v="10"/>
  </r>
  <r>
    <x v="115"/>
    <n v="21"/>
  </r>
  <r>
    <x v="115"/>
    <n v="25"/>
  </r>
  <r>
    <x v="115"/>
    <n v="21"/>
  </r>
  <r>
    <x v="115"/>
    <n v="21"/>
  </r>
  <r>
    <x v="115"/>
    <n v="32"/>
  </r>
  <r>
    <x v="116"/>
    <n v="22"/>
  </r>
  <r>
    <x v="116"/>
    <n v="30"/>
  </r>
  <r>
    <x v="116"/>
    <n v="20"/>
  </r>
  <r>
    <x v="116"/>
    <n v="20"/>
  </r>
  <r>
    <x v="116"/>
    <n v="35"/>
  </r>
  <r>
    <x v="117"/>
    <n v="20"/>
  </r>
  <r>
    <x v="117"/>
    <n v="25"/>
  </r>
  <r>
    <x v="117"/>
    <n v="15"/>
  </r>
  <r>
    <x v="117"/>
    <n v="15"/>
  </r>
  <r>
    <x v="117"/>
    <n v="30"/>
  </r>
  <r>
    <x v="118"/>
    <n v="14"/>
  </r>
  <r>
    <x v="118"/>
    <n v="18"/>
  </r>
  <r>
    <x v="118"/>
    <n v="14"/>
  </r>
  <r>
    <x v="118"/>
    <n v="14"/>
  </r>
  <r>
    <x v="118"/>
    <n v="30"/>
  </r>
  <r>
    <x v="119"/>
    <n v="4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Kontingenční tabulka 1" cacheId="2" applyNumberFormats="0" applyBorderFormats="0" applyFontFormats="0" applyPatternFormats="0" applyAlignmentFormats="0" applyWidthHeightFormats="1" dataCaption="Hodnoty" updatedVersion="4" minRefreshableVersion="3" useAutoFormatting="1" itemPrintTitles="1" createdVersion="4" indent="0" outline="1" outlineData="1" multipleFieldFilters="0" chartFormat="1">
  <location ref="A3:C124" firstHeaderRow="0" firstDataRow="1" firstDataCol="1"/>
  <pivotFields count="2">
    <pivotField axis="axisRow" numFmtId="14" showAll="0">
      <items count="121">
        <item x="119"/>
        <item x="118"/>
        <item x="117"/>
        <item x="116"/>
        <item x="115"/>
        <item x="114"/>
        <item x="113"/>
        <item x="112"/>
        <item x="111"/>
        <item x="110"/>
        <item x="109"/>
        <item x="108"/>
        <item x="107"/>
        <item x="106"/>
        <item x="105"/>
        <item x="104"/>
        <item x="103"/>
        <item x="102"/>
        <item x="101"/>
        <item x="100"/>
        <item x="99"/>
        <item x="98"/>
        <item x="97"/>
        <item x="96"/>
        <item x="95"/>
        <item x="94"/>
        <item x="93"/>
        <item x="92"/>
        <item x="91"/>
        <item x="90"/>
        <item x="89"/>
        <item x="88"/>
        <item x="87"/>
        <item x="86"/>
        <item x="85"/>
        <item x="84"/>
        <item x="83"/>
        <item x="82"/>
        <item x="81"/>
        <item x="80"/>
        <item x="79"/>
        <item x="78"/>
        <item x="77"/>
        <item x="76"/>
        <item x="75"/>
        <item x="74"/>
        <item x="73"/>
        <item x="72"/>
        <item x="71"/>
        <item x="70"/>
        <item x="69"/>
        <item x="68"/>
        <item x="67"/>
        <item x="66"/>
        <item x="65"/>
        <item x="64"/>
        <item x="63"/>
        <item x="62"/>
        <item x="61"/>
        <item x="60"/>
        <item x="59"/>
        <item x="58"/>
        <item x="57"/>
        <item x="56"/>
        <item x="55"/>
        <item x="54"/>
        <item x="53"/>
        <item x="52"/>
        <item x="51"/>
        <item x="50"/>
        <item x="49"/>
        <item x="48"/>
        <item x="47"/>
        <item x="46"/>
        <item x="45"/>
        <item x="44"/>
        <item x="43"/>
        <item x="42"/>
        <item x="41"/>
        <item x="40"/>
        <item x="39"/>
        <item x="38"/>
        <item x="37"/>
        <item x="36"/>
        <item x="35"/>
        <item x="34"/>
        <item x="33"/>
        <item x="32"/>
        <item x="31"/>
        <item x="30"/>
        <item x="29"/>
        <item x="28"/>
        <item x="27"/>
        <item x="26"/>
        <item x="25"/>
        <item x="24"/>
        <item x="23"/>
        <item x="22"/>
        <item x="21"/>
        <item x="20"/>
        <item x="19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t="default"/>
      </items>
    </pivotField>
    <pivotField dataField="1" showAll="0"/>
  </pivotFields>
  <rowFields count="1">
    <field x="0"/>
  </rowFields>
  <rowItems count="1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 t="grand">
      <x/>
    </i>
  </rowItems>
  <colFields count="1">
    <field x="-2"/>
  </colFields>
  <colItems count="2">
    <i>
      <x/>
    </i>
    <i i="1">
      <x v="1"/>
    </i>
  </colItems>
  <dataFields count="2">
    <dataField name="Počet z Pocet2" fld="1" subtotal="count" baseField="0" baseItem="0"/>
    <dataField name="Součet z Pocet" fld="1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bulka1" displayName="Tabulka1" ref="A1:B121" totalsRowShown="0" headerRowDxfId="3">
  <autoFilter ref="A1:B121"/>
  <tableColumns count="2">
    <tableColumn id="1" name="den" dataDxfId="2"/>
    <tableColumn id="2" name="kliky" dataDxfId="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ulka2" displayName="Tabulka2" ref="A1:B843" totalsRowShown="0">
  <autoFilter ref="A1:B843"/>
  <sortState ref="A2:B843">
    <sortCondition descending="1" ref="A1:A843"/>
  </sortState>
  <tableColumns count="2">
    <tableColumn id="1" name="Datum" dataDxfId="0"/>
    <tableColumn id="2" name="Pocet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1"/>
  <sheetViews>
    <sheetView workbookViewId="0"/>
  </sheetViews>
  <sheetFormatPr defaultRowHeight="15" x14ac:dyDescent="0.25"/>
  <cols>
    <col min="1" max="1" width="9.85546875" bestFit="1" customWidth="1"/>
    <col min="2" max="2" width="53" bestFit="1" customWidth="1"/>
    <col min="3" max="3" width="28.140625" customWidth="1"/>
  </cols>
  <sheetData>
    <row r="1" spans="1:2" x14ac:dyDescent="0.25">
      <c r="A1" s="1" t="s">
        <v>0</v>
      </c>
      <c r="B1" s="1" t="s">
        <v>102</v>
      </c>
    </row>
    <row r="2" spans="1:2" x14ac:dyDescent="0.25">
      <c r="A2" s="3">
        <v>41197</v>
      </c>
      <c r="B2" s="4" t="s">
        <v>101</v>
      </c>
    </row>
    <row r="3" spans="1:2" x14ac:dyDescent="0.25">
      <c r="A3" s="3">
        <v>41194</v>
      </c>
      <c r="B3" s="4" t="s">
        <v>1</v>
      </c>
    </row>
    <row r="4" spans="1:2" x14ac:dyDescent="0.25">
      <c r="A4" s="3">
        <v>41190</v>
      </c>
      <c r="B4" s="4" t="s">
        <v>2</v>
      </c>
    </row>
    <row r="5" spans="1:2" x14ac:dyDescent="0.25">
      <c r="A5" s="3">
        <v>41187</v>
      </c>
      <c r="B5" s="4" t="s">
        <v>95</v>
      </c>
    </row>
    <row r="6" spans="1:2" x14ac:dyDescent="0.25">
      <c r="A6" s="3">
        <v>41184</v>
      </c>
      <c r="B6" s="4" t="s">
        <v>3</v>
      </c>
    </row>
    <row r="7" spans="1:2" x14ac:dyDescent="0.25">
      <c r="A7" s="3">
        <v>41179</v>
      </c>
      <c r="B7" s="4" t="s">
        <v>4</v>
      </c>
    </row>
    <row r="8" spans="1:2" x14ac:dyDescent="0.25">
      <c r="A8" s="3">
        <v>41176</v>
      </c>
      <c r="B8" s="4" t="s">
        <v>5</v>
      </c>
    </row>
    <row r="9" spans="1:2" x14ac:dyDescent="0.25">
      <c r="A9" s="3">
        <v>41172</v>
      </c>
      <c r="B9" s="4" t="s">
        <v>6</v>
      </c>
    </row>
    <row r="10" spans="1:2" x14ac:dyDescent="0.25">
      <c r="A10" s="3">
        <v>41169</v>
      </c>
      <c r="B10" s="4" t="s">
        <v>98</v>
      </c>
    </row>
    <row r="11" spans="1:2" x14ac:dyDescent="0.25">
      <c r="A11" s="3">
        <v>41163</v>
      </c>
      <c r="B11" s="4" t="s">
        <v>97</v>
      </c>
    </row>
    <row r="12" spans="1:2" x14ac:dyDescent="0.25">
      <c r="A12" s="3">
        <v>41156</v>
      </c>
      <c r="B12" s="4" t="s">
        <v>96</v>
      </c>
    </row>
    <row r="13" spans="1:2" x14ac:dyDescent="0.25">
      <c r="A13" s="3">
        <v>41151</v>
      </c>
      <c r="B13" s="4" t="s">
        <v>99</v>
      </c>
    </row>
    <row r="14" spans="1:2" x14ac:dyDescent="0.25">
      <c r="A14" s="3">
        <v>41147</v>
      </c>
      <c r="B14" s="4" t="s">
        <v>7</v>
      </c>
    </row>
    <row r="15" spans="1:2" x14ac:dyDescent="0.25">
      <c r="A15" s="3">
        <v>41143</v>
      </c>
      <c r="B15" s="4" t="s">
        <v>8</v>
      </c>
    </row>
    <row r="16" spans="1:2" x14ac:dyDescent="0.25">
      <c r="A16" s="3">
        <v>41140</v>
      </c>
      <c r="B16" s="4" t="s">
        <v>9</v>
      </c>
    </row>
    <row r="17" spans="1:2" x14ac:dyDescent="0.25">
      <c r="A17" s="3">
        <v>41136</v>
      </c>
      <c r="B17" s="4" t="s">
        <v>10</v>
      </c>
    </row>
    <row r="18" spans="1:2" x14ac:dyDescent="0.25">
      <c r="A18" s="3">
        <v>41132</v>
      </c>
      <c r="B18" s="4" t="s">
        <v>11</v>
      </c>
    </row>
    <row r="19" spans="1:2" x14ac:dyDescent="0.25">
      <c r="A19" s="3">
        <v>41127</v>
      </c>
      <c r="B19" s="4" t="s">
        <v>12</v>
      </c>
    </row>
    <row r="20" spans="1:2" x14ac:dyDescent="0.25">
      <c r="A20" s="3">
        <v>41125</v>
      </c>
      <c r="B20" s="4" t="s">
        <v>13</v>
      </c>
    </row>
    <row r="21" spans="1:2" x14ac:dyDescent="0.25">
      <c r="A21" s="3">
        <v>41122</v>
      </c>
      <c r="B21" s="4" t="s">
        <v>14</v>
      </c>
    </row>
    <row r="22" spans="1:2" x14ac:dyDescent="0.25">
      <c r="A22" s="3">
        <v>41117</v>
      </c>
      <c r="B22" s="4" t="s">
        <v>15</v>
      </c>
    </row>
    <row r="23" spans="1:2" x14ac:dyDescent="0.25">
      <c r="A23" s="3">
        <v>41115</v>
      </c>
      <c r="B23" s="4" t="s">
        <v>16</v>
      </c>
    </row>
    <row r="24" spans="1:2" x14ac:dyDescent="0.25">
      <c r="A24" s="3">
        <v>41113</v>
      </c>
      <c r="B24" s="4" t="s">
        <v>17</v>
      </c>
    </row>
    <row r="25" spans="1:2" x14ac:dyDescent="0.25">
      <c r="A25" s="3">
        <v>41109</v>
      </c>
      <c r="B25" s="4" t="s">
        <v>18</v>
      </c>
    </row>
    <row r="26" spans="1:2" x14ac:dyDescent="0.25">
      <c r="A26" s="3">
        <v>41104</v>
      </c>
      <c r="B26" s="4" t="s">
        <v>19</v>
      </c>
    </row>
    <row r="27" spans="1:2" x14ac:dyDescent="0.25">
      <c r="A27" s="3">
        <v>41102</v>
      </c>
      <c r="B27" s="4" t="s">
        <v>20</v>
      </c>
    </row>
    <row r="28" spans="1:2" x14ac:dyDescent="0.25">
      <c r="A28" s="3">
        <v>41101</v>
      </c>
      <c r="B28" s="4">
        <v>20</v>
      </c>
    </row>
    <row r="29" spans="1:2" x14ac:dyDescent="0.25">
      <c r="A29" s="3">
        <v>41099</v>
      </c>
      <c r="B29" s="4" t="s">
        <v>100</v>
      </c>
    </row>
    <row r="30" spans="1:2" x14ac:dyDescent="0.25">
      <c r="A30" s="3">
        <v>41096</v>
      </c>
      <c r="B30" s="4" t="s">
        <v>21</v>
      </c>
    </row>
    <row r="31" spans="1:2" x14ac:dyDescent="0.25">
      <c r="A31" s="3">
        <v>41092</v>
      </c>
      <c r="B31" s="4">
        <v>70</v>
      </c>
    </row>
    <row r="32" spans="1:2" x14ac:dyDescent="0.25">
      <c r="A32" s="3">
        <v>41091</v>
      </c>
      <c r="B32" s="4">
        <v>20</v>
      </c>
    </row>
    <row r="33" spans="1:2" x14ac:dyDescent="0.25">
      <c r="A33" s="3">
        <v>41090</v>
      </c>
      <c r="B33" s="4" t="s">
        <v>22</v>
      </c>
    </row>
    <row r="34" spans="1:2" x14ac:dyDescent="0.25">
      <c r="A34" s="3">
        <v>41086</v>
      </c>
      <c r="B34" s="4">
        <v>20</v>
      </c>
    </row>
    <row r="35" spans="1:2" x14ac:dyDescent="0.25">
      <c r="A35" s="3">
        <v>41085</v>
      </c>
      <c r="B35" s="4" t="s">
        <v>23</v>
      </c>
    </row>
    <row r="36" spans="1:2" x14ac:dyDescent="0.25">
      <c r="A36" s="3">
        <v>41082</v>
      </c>
      <c r="B36" s="4" t="s">
        <v>24</v>
      </c>
    </row>
    <row r="37" spans="1:2" x14ac:dyDescent="0.25">
      <c r="A37" s="3">
        <v>41080</v>
      </c>
      <c r="B37" s="4" t="s">
        <v>25</v>
      </c>
    </row>
    <row r="38" spans="1:2" x14ac:dyDescent="0.25">
      <c r="A38" s="3">
        <v>41078</v>
      </c>
      <c r="B38" s="4">
        <v>70</v>
      </c>
    </row>
    <row r="39" spans="1:2" x14ac:dyDescent="0.25">
      <c r="A39" s="3">
        <v>41072</v>
      </c>
      <c r="B39" s="4">
        <v>50</v>
      </c>
    </row>
    <row r="40" spans="1:2" x14ac:dyDescent="0.25">
      <c r="A40" s="3">
        <v>41071</v>
      </c>
      <c r="B40" s="4" t="s">
        <v>26</v>
      </c>
    </row>
    <row r="41" spans="1:2" x14ac:dyDescent="0.25">
      <c r="A41" s="3">
        <v>41067</v>
      </c>
      <c r="B41" s="4">
        <v>70</v>
      </c>
    </row>
    <row r="42" spans="1:2" x14ac:dyDescent="0.25">
      <c r="A42" s="3">
        <v>41066</v>
      </c>
      <c r="B42" s="4">
        <v>70</v>
      </c>
    </row>
    <row r="43" spans="1:2" x14ac:dyDescent="0.25">
      <c r="A43" s="3">
        <v>41062</v>
      </c>
      <c r="B43" s="4">
        <v>65</v>
      </c>
    </row>
    <row r="44" spans="1:2" x14ac:dyDescent="0.25">
      <c r="A44" s="3">
        <v>41058</v>
      </c>
      <c r="B44" s="4" t="s">
        <v>27</v>
      </c>
    </row>
    <row r="45" spans="1:2" x14ac:dyDescent="0.25">
      <c r="A45" s="3">
        <v>41056</v>
      </c>
      <c r="B45" s="4" t="s">
        <v>28</v>
      </c>
    </row>
    <row r="46" spans="1:2" x14ac:dyDescent="0.25">
      <c r="A46" s="3">
        <v>41051</v>
      </c>
      <c r="B46" s="4" t="s">
        <v>29</v>
      </c>
    </row>
    <row r="47" spans="1:2" x14ac:dyDescent="0.25">
      <c r="A47" s="3">
        <v>41048</v>
      </c>
      <c r="B47" s="4">
        <v>30</v>
      </c>
    </row>
    <row r="48" spans="1:2" x14ac:dyDescent="0.25">
      <c r="A48" s="3">
        <v>41047</v>
      </c>
      <c r="B48" s="4" t="s">
        <v>30</v>
      </c>
    </row>
    <row r="49" spans="1:2" x14ac:dyDescent="0.25">
      <c r="A49" s="3">
        <v>41046</v>
      </c>
      <c r="B49" s="4" t="s">
        <v>31</v>
      </c>
    </row>
    <row r="50" spans="1:2" x14ac:dyDescent="0.25">
      <c r="A50" s="3">
        <v>41045</v>
      </c>
      <c r="B50" s="4" t="s">
        <v>32</v>
      </c>
    </row>
    <row r="51" spans="1:2" x14ac:dyDescent="0.25">
      <c r="A51" s="3">
        <v>41044</v>
      </c>
      <c r="B51" s="4">
        <v>20</v>
      </c>
    </row>
    <row r="52" spans="1:2" x14ac:dyDescent="0.25">
      <c r="A52" s="3">
        <v>41043</v>
      </c>
      <c r="B52" s="4" t="s">
        <v>33</v>
      </c>
    </row>
    <row r="53" spans="1:2" x14ac:dyDescent="0.25">
      <c r="A53" s="3">
        <v>41040</v>
      </c>
      <c r="B53" s="4" t="s">
        <v>34</v>
      </c>
    </row>
    <row r="54" spans="1:2" x14ac:dyDescent="0.25">
      <c r="A54" s="3">
        <v>41037</v>
      </c>
      <c r="B54" s="4" t="s">
        <v>35</v>
      </c>
    </row>
    <row r="55" spans="1:2" x14ac:dyDescent="0.25">
      <c r="A55" s="3">
        <v>41035</v>
      </c>
      <c r="B55" s="4">
        <v>65</v>
      </c>
    </row>
    <row r="56" spans="1:2" x14ac:dyDescent="0.25">
      <c r="A56" s="3">
        <v>41032</v>
      </c>
      <c r="B56" s="4" t="s">
        <v>36</v>
      </c>
    </row>
    <row r="57" spans="1:2" x14ac:dyDescent="0.25">
      <c r="A57" s="3">
        <v>41031</v>
      </c>
      <c r="B57" s="4" t="s">
        <v>37</v>
      </c>
    </row>
    <row r="58" spans="1:2" x14ac:dyDescent="0.25">
      <c r="A58" s="3">
        <v>41029</v>
      </c>
      <c r="B58" s="4" t="s">
        <v>38</v>
      </c>
    </row>
    <row r="59" spans="1:2" x14ac:dyDescent="0.25">
      <c r="A59" s="3">
        <v>41026</v>
      </c>
      <c r="B59" s="4" t="s">
        <v>39</v>
      </c>
    </row>
    <row r="60" spans="1:2" x14ac:dyDescent="0.25">
      <c r="A60" s="3">
        <v>41022</v>
      </c>
      <c r="B60" s="4" t="s">
        <v>40</v>
      </c>
    </row>
    <row r="61" spans="1:2" x14ac:dyDescent="0.25">
      <c r="A61" s="3">
        <v>41020</v>
      </c>
      <c r="B61" s="4" t="s">
        <v>41</v>
      </c>
    </row>
    <row r="62" spans="1:2" x14ac:dyDescent="0.25">
      <c r="A62" s="3">
        <v>41018</v>
      </c>
      <c r="B62" s="4" t="s">
        <v>42</v>
      </c>
    </row>
    <row r="63" spans="1:2" x14ac:dyDescent="0.25">
      <c r="A63" s="3">
        <v>41012</v>
      </c>
      <c r="B63" s="4" t="s">
        <v>43</v>
      </c>
    </row>
    <row r="64" spans="1:2" x14ac:dyDescent="0.25">
      <c r="A64" s="3">
        <v>41008</v>
      </c>
      <c r="B64" s="4" t="s">
        <v>44</v>
      </c>
    </row>
    <row r="65" spans="1:2" x14ac:dyDescent="0.25">
      <c r="A65" s="3">
        <v>41006</v>
      </c>
      <c r="B65" s="4" t="s">
        <v>45</v>
      </c>
    </row>
    <row r="66" spans="1:2" x14ac:dyDescent="0.25">
      <c r="A66" s="3">
        <v>41004</v>
      </c>
      <c r="B66" s="4" t="s">
        <v>46</v>
      </c>
    </row>
    <row r="67" spans="1:2" x14ac:dyDescent="0.25">
      <c r="A67" s="3">
        <v>41001</v>
      </c>
      <c r="B67" s="4" t="s">
        <v>47</v>
      </c>
    </row>
    <row r="68" spans="1:2" x14ac:dyDescent="0.25">
      <c r="A68" s="3">
        <v>40998</v>
      </c>
      <c r="B68" s="4">
        <v>70</v>
      </c>
    </row>
    <row r="69" spans="1:2" x14ac:dyDescent="0.25">
      <c r="A69" s="3">
        <v>40996</v>
      </c>
      <c r="B69" s="4" t="s">
        <v>48</v>
      </c>
    </row>
    <row r="70" spans="1:2" x14ac:dyDescent="0.25">
      <c r="A70" s="3">
        <v>40994</v>
      </c>
      <c r="B70" s="4" t="s">
        <v>49</v>
      </c>
    </row>
    <row r="71" spans="1:2" x14ac:dyDescent="0.25">
      <c r="A71" s="3">
        <v>40991</v>
      </c>
      <c r="B71" s="4" t="s">
        <v>50</v>
      </c>
    </row>
    <row r="72" spans="1:2" x14ac:dyDescent="0.25">
      <c r="A72" s="3">
        <v>40981</v>
      </c>
      <c r="B72" s="4" t="s">
        <v>51</v>
      </c>
    </row>
    <row r="73" spans="1:2" x14ac:dyDescent="0.25">
      <c r="A73" s="3">
        <v>40980</v>
      </c>
      <c r="B73" s="4" t="s">
        <v>52</v>
      </c>
    </row>
    <row r="74" spans="1:2" x14ac:dyDescent="0.25">
      <c r="A74" s="3">
        <v>40979</v>
      </c>
      <c r="B74" s="4" t="s">
        <v>53</v>
      </c>
    </row>
    <row r="75" spans="1:2" x14ac:dyDescent="0.25">
      <c r="A75" s="3">
        <v>40976</v>
      </c>
      <c r="B75" s="4" t="s">
        <v>54</v>
      </c>
    </row>
    <row r="76" spans="1:2" x14ac:dyDescent="0.25">
      <c r="A76" s="3">
        <v>40974</v>
      </c>
      <c r="B76" s="4" t="s">
        <v>55</v>
      </c>
    </row>
    <row r="77" spans="1:2" x14ac:dyDescent="0.25">
      <c r="A77" s="3">
        <v>40973</v>
      </c>
      <c r="B77" s="4">
        <v>69</v>
      </c>
    </row>
    <row r="78" spans="1:2" x14ac:dyDescent="0.25">
      <c r="A78" s="3">
        <v>40972</v>
      </c>
      <c r="B78" s="4" t="s">
        <v>56</v>
      </c>
    </row>
    <row r="79" spans="1:2" x14ac:dyDescent="0.25">
      <c r="A79" s="3">
        <v>40969</v>
      </c>
      <c r="B79" s="4">
        <v>58</v>
      </c>
    </row>
    <row r="80" spans="1:2" x14ac:dyDescent="0.25">
      <c r="A80" s="3">
        <v>40968</v>
      </c>
      <c r="B80" s="4" t="s">
        <v>57</v>
      </c>
    </row>
    <row r="81" spans="1:2" x14ac:dyDescent="0.25">
      <c r="A81" s="3">
        <v>40967</v>
      </c>
      <c r="B81" s="4">
        <v>56</v>
      </c>
    </row>
    <row r="82" spans="1:2" x14ac:dyDescent="0.25">
      <c r="A82" s="3">
        <v>40966</v>
      </c>
      <c r="B82" s="4" t="s">
        <v>57</v>
      </c>
    </row>
    <row r="83" spans="1:2" x14ac:dyDescent="0.25">
      <c r="A83" s="3">
        <v>40965</v>
      </c>
      <c r="B83" s="4" t="s">
        <v>58</v>
      </c>
    </row>
    <row r="84" spans="1:2" x14ac:dyDescent="0.25">
      <c r="A84" s="3">
        <v>40964</v>
      </c>
      <c r="B84" s="4" t="s">
        <v>59</v>
      </c>
    </row>
    <row r="85" spans="1:2" x14ac:dyDescent="0.25">
      <c r="A85" s="3">
        <v>40962</v>
      </c>
      <c r="B85" s="4" t="s">
        <v>60</v>
      </c>
    </row>
    <row r="86" spans="1:2" x14ac:dyDescent="0.25">
      <c r="A86" s="3">
        <v>40959</v>
      </c>
      <c r="B86" s="4" t="s">
        <v>61</v>
      </c>
    </row>
    <row r="87" spans="1:2" x14ac:dyDescent="0.25">
      <c r="A87" s="3">
        <v>40957</v>
      </c>
      <c r="B87" s="4" t="s">
        <v>62</v>
      </c>
    </row>
    <row r="88" spans="1:2" x14ac:dyDescent="0.25">
      <c r="A88" s="3">
        <v>40955</v>
      </c>
      <c r="B88" s="4" t="s">
        <v>63</v>
      </c>
    </row>
    <row r="89" spans="1:2" x14ac:dyDescent="0.25">
      <c r="A89" s="3">
        <v>40952</v>
      </c>
      <c r="B89" s="4" t="s">
        <v>64</v>
      </c>
    </row>
    <row r="90" spans="1:2" x14ac:dyDescent="0.25">
      <c r="A90" s="3">
        <v>40950</v>
      </c>
      <c r="B90" s="4" t="s">
        <v>65</v>
      </c>
    </row>
    <row r="91" spans="1:2" x14ac:dyDescent="0.25">
      <c r="A91" s="3">
        <v>40948</v>
      </c>
      <c r="B91" s="4" t="s">
        <v>66</v>
      </c>
    </row>
    <row r="92" spans="1:2" x14ac:dyDescent="0.25">
      <c r="A92" s="3">
        <v>40947</v>
      </c>
      <c r="B92" s="4" t="s">
        <v>67</v>
      </c>
    </row>
    <row r="93" spans="1:2" x14ac:dyDescent="0.25">
      <c r="A93" s="3">
        <v>40942</v>
      </c>
      <c r="B93" s="4" t="s">
        <v>68</v>
      </c>
    </row>
    <row r="94" spans="1:2" x14ac:dyDescent="0.25">
      <c r="A94" s="3">
        <v>40941</v>
      </c>
      <c r="B94" s="4" t="s">
        <v>69</v>
      </c>
    </row>
    <row r="95" spans="1:2" x14ac:dyDescent="0.25">
      <c r="A95" s="3">
        <v>40939</v>
      </c>
      <c r="B95" s="4" t="s">
        <v>70</v>
      </c>
    </row>
    <row r="96" spans="1:2" x14ac:dyDescent="0.25">
      <c r="A96" s="3">
        <v>40938</v>
      </c>
      <c r="B96" s="4" t="s">
        <v>71</v>
      </c>
    </row>
    <row r="97" spans="1:2" x14ac:dyDescent="0.25">
      <c r="A97" s="3">
        <v>40935</v>
      </c>
      <c r="B97" s="4" t="s">
        <v>72</v>
      </c>
    </row>
    <row r="98" spans="1:2" x14ac:dyDescent="0.25">
      <c r="A98" s="3">
        <v>40932</v>
      </c>
      <c r="B98" s="4" t="s">
        <v>73</v>
      </c>
    </row>
    <row r="99" spans="1:2" x14ac:dyDescent="0.25">
      <c r="A99" s="3">
        <v>40930</v>
      </c>
      <c r="B99" s="5" t="s">
        <v>74</v>
      </c>
    </row>
    <row r="100" spans="1:2" x14ac:dyDescent="0.25">
      <c r="A100" s="3">
        <v>40928</v>
      </c>
      <c r="B100" s="4" t="s">
        <v>75</v>
      </c>
    </row>
    <row r="101" spans="1:2" x14ac:dyDescent="0.25">
      <c r="A101" s="3">
        <v>40925</v>
      </c>
      <c r="B101" s="4" t="s">
        <v>76</v>
      </c>
    </row>
    <row r="102" spans="1:2" x14ac:dyDescent="0.25">
      <c r="A102" s="3">
        <v>40922</v>
      </c>
      <c r="B102" s="4" t="s">
        <v>77</v>
      </c>
    </row>
    <row r="103" spans="1:2" x14ac:dyDescent="0.25">
      <c r="A103" s="3">
        <v>40920</v>
      </c>
      <c r="B103" s="4" t="s">
        <v>78</v>
      </c>
    </row>
    <row r="104" spans="1:2" x14ac:dyDescent="0.25">
      <c r="A104" s="3">
        <v>40917</v>
      </c>
      <c r="B104" s="4" t="s">
        <v>79</v>
      </c>
    </row>
    <row r="105" spans="1:2" x14ac:dyDescent="0.25">
      <c r="A105" s="3">
        <v>40915</v>
      </c>
      <c r="B105" s="4" t="s">
        <v>80</v>
      </c>
    </row>
    <row r="106" spans="1:2" x14ac:dyDescent="0.25">
      <c r="A106" s="3">
        <v>40913</v>
      </c>
      <c r="B106" s="4" t="s">
        <v>81</v>
      </c>
    </row>
    <row r="107" spans="1:2" x14ac:dyDescent="0.25">
      <c r="A107" s="3">
        <v>40911</v>
      </c>
      <c r="B107" s="4" t="s">
        <v>82</v>
      </c>
    </row>
    <row r="108" spans="1:2" x14ac:dyDescent="0.25">
      <c r="A108" s="3">
        <v>40909</v>
      </c>
      <c r="B108" s="4" t="s">
        <v>83</v>
      </c>
    </row>
    <row r="109" spans="1:2" x14ac:dyDescent="0.25">
      <c r="A109" s="3">
        <v>40907</v>
      </c>
      <c r="B109" s="4" t="s">
        <v>84</v>
      </c>
    </row>
    <row r="110" spans="1:2" x14ac:dyDescent="0.25">
      <c r="A110" s="3">
        <v>40905</v>
      </c>
      <c r="B110" s="4" t="s">
        <v>85</v>
      </c>
    </row>
    <row r="111" spans="1:2" x14ac:dyDescent="0.25">
      <c r="A111" s="3">
        <v>40903</v>
      </c>
      <c r="B111" s="5">
        <v>55</v>
      </c>
    </row>
    <row r="112" spans="1:2" x14ac:dyDescent="0.25">
      <c r="A112" s="3">
        <v>40901</v>
      </c>
      <c r="B112" s="4" t="s">
        <v>86</v>
      </c>
    </row>
    <row r="113" spans="1:2" x14ac:dyDescent="0.25">
      <c r="A113" s="3">
        <v>40899</v>
      </c>
      <c r="B113" s="4" t="s">
        <v>87</v>
      </c>
    </row>
    <row r="114" spans="1:2" x14ac:dyDescent="0.25">
      <c r="A114" s="3">
        <v>40897</v>
      </c>
      <c r="B114" s="4" t="s">
        <v>88</v>
      </c>
    </row>
    <row r="115" spans="1:2" x14ac:dyDescent="0.25">
      <c r="A115" s="3">
        <v>40895</v>
      </c>
      <c r="B115" s="4" t="s">
        <v>89</v>
      </c>
    </row>
    <row r="116" spans="1:2" x14ac:dyDescent="0.25">
      <c r="A116" s="3">
        <v>40893</v>
      </c>
      <c r="B116" s="4" t="s">
        <v>90</v>
      </c>
    </row>
    <row r="117" spans="1:2" x14ac:dyDescent="0.25">
      <c r="A117" s="3">
        <v>40891</v>
      </c>
      <c r="B117" s="4" t="s">
        <v>91</v>
      </c>
    </row>
    <row r="118" spans="1:2" x14ac:dyDescent="0.25">
      <c r="A118" s="3">
        <v>40889</v>
      </c>
      <c r="B118" s="4" t="s">
        <v>92</v>
      </c>
    </row>
    <row r="119" spans="1:2" x14ac:dyDescent="0.25">
      <c r="A119" s="3">
        <v>40887</v>
      </c>
      <c r="B119" s="4" t="s">
        <v>93</v>
      </c>
    </row>
    <row r="120" spans="1:2" x14ac:dyDescent="0.25">
      <c r="A120" s="3">
        <v>40885</v>
      </c>
      <c r="B120" s="4" t="s">
        <v>94</v>
      </c>
    </row>
    <row r="121" spans="1:2" x14ac:dyDescent="0.25">
      <c r="A121" s="3">
        <v>40883</v>
      </c>
      <c r="B121" s="5">
        <v>45</v>
      </c>
    </row>
  </sheetData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43"/>
  <sheetViews>
    <sheetView workbookViewId="0">
      <selection activeCell="B1" sqref="B1"/>
    </sheetView>
  </sheetViews>
  <sheetFormatPr defaultRowHeight="15" x14ac:dyDescent="0.25"/>
  <cols>
    <col min="1" max="1" width="10.140625" bestFit="1" customWidth="1"/>
    <col min="2" max="2" width="8.140625" bestFit="1" customWidth="1"/>
  </cols>
  <sheetData>
    <row r="1" spans="1:2" x14ac:dyDescent="0.25">
      <c r="A1" t="s">
        <v>103</v>
      </c>
      <c r="B1" t="s">
        <v>104</v>
      </c>
    </row>
    <row r="2" spans="1:2" x14ac:dyDescent="0.25">
      <c r="A2" s="2">
        <v>41197</v>
      </c>
      <c r="B2">
        <v>100</v>
      </c>
    </row>
    <row r="3" spans="1:2" x14ac:dyDescent="0.25">
      <c r="A3" s="2">
        <v>41197</v>
      </c>
      <c r="B3">
        <v>10</v>
      </c>
    </row>
    <row r="4" spans="1:2" x14ac:dyDescent="0.25">
      <c r="A4" s="2">
        <v>41194</v>
      </c>
      <c r="B4">
        <v>60</v>
      </c>
    </row>
    <row r="5" spans="1:2" x14ac:dyDescent="0.25">
      <c r="A5" s="2">
        <v>41194</v>
      </c>
      <c r="B5">
        <v>37</v>
      </c>
    </row>
    <row r="6" spans="1:2" x14ac:dyDescent="0.25">
      <c r="A6" s="2">
        <v>41194</v>
      </c>
      <c r="B6">
        <v>37</v>
      </c>
    </row>
    <row r="7" spans="1:2" x14ac:dyDescent="0.25">
      <c r="A7" s="2">
        <v>41194</v>
      </c>
      <c r="B7">
        <v>30</v>
      </c>
    </row>
    <row r="8" spans="1:2" x14ac:dyDescent="0.25">
      <c r="A8" s="2">
        <v>41194</v>
      </c>
      <c r="B8">
        <v>30</v>
      </c>
    </row>
    <row r="9" spans="1:2" x14ac:dyDescent="0.25">
      <c r="A9" s="2">
        <v>41194</v>
      </c>
      <c r="B9">
        <v>30</v>
      </c>
    </row>
    <row r="10" spans="1:2" x14ac:dyDescent="0.25">
      <c r="A10" s="2">
        <v>41194</v>
      </c>
      <c r="B10">
        <v>30</v>
      </c>
    </row>
    <row r="11" spans="1:2" x14ac:dyDescent="0.25">
      <c r="A11" s="2">
        <v>41194</v>
      </c>
      <c r="B11">
        <v>26</v>
      </c>
    </row>
    <row r="12" spans="1:2" x14ac:dyDescent="0.25">
      <c r="A12" s="2">
        <v>41194</v>
      </c>
      <c r="B12">
        <v>26</v>
      </c>
    </row>
    <row r="13" spans="1:2" x14ac:dyDescent="0.25">
      <c r="A13" s="2">
        <v>41190</v>
      </c>
      <c r="B13">
        <v>91</v>
      </c>
    </row>
    <row r="14" spans="1:2" x14ac:dyDescent="0.25">
      <c r="A14" s="2">
        <v>41190</v>
      </c>
      <c r="B14">
        <v>60</v>
      </c>
    </row>
    <row r="15" spans="1:2" x14ac:dyDescent="0.25">
      <c r="A15" s="2">
        <v>41190</v>
      </c>
      <c r="B15">
        <v>60</v>
      </c>
    </row>
    <row r="16" spans="1:2" x14ac:dyDescent="0.25">
      <c r="A16" s="2">
        <v>41190</v>
      </c>
      <c r="B16">
        <v>50</v>
      </c>
    </row>
    <row r="17" spans="1:2" x14ac:dyDescent="0.25">
      <c r="A17" s="2">
        <v>41190</v>
      </c>
      <c r="B17">
        <v>39</v>
      </c>
    </row>
    <row r="18" spans="1:2" x14ac:dyDescent="0.25">
      <c r="A18" s="2">
        <v>41187</v>
      </c>
      <c r="B18">
        <v>45</v>
      </c>
    </row>
    <row r="19" spans="1:2" x14ac:dyDescent="0.25">
      <c r="A19" s="2">
        <v>41187</v>
      </c>
      <c r="B19">
        <v>37</v>
      </c>
    </row>
    <row r="20" spans="1:2" x14ac:dyDescent="0.25">
      <c r="A20" s="2">
        <v>41187</v>
      </c>
      <c r="B20">
        <v>37</v>
      </c>
    </row>
    <row r="21" spans="1:2" x14ac:dyDescent="0.25">
      <c r="A21" s="2">
        <v>41187</v>
      </c>
      <c r="B21">
        <v>30</v>
      </c>
    </row>
    <row r="22" spans="1:2" x14ac:dyDescent="0.25">
      <c r="A22" s="2">
        <v>41187</v>
      </c>
      <c r="B22">
        <v>30</v>
      </c>
    </row>
    <row r="23" spans="1:2" x14ac:dyDescent="0.25">
      <c r="A23" s="2">
        <v>41187</v>
      </c>
      <c r="B23">
        <v>30</v>
      </c>
    </row>
    <row r="24" spans="1:2" x14ac:dyDescent="0.25">
      <c r="A24" s="2">
        <v>41187</v>
      </c>
      <c r="B24">
        <v>30</v>
      </c>
    </row>
    <row r="25" spans="1:2" x14ac:dyDescent="0.25">
      <c r="A25" s="2">
        <v>41187</v>
      </c>
      <c r="B25">
        <v>26</v>
      </c>
    </row>
    <row r="26" spans="1:2" x14ac:dyDescent="0.25">
      <c r="A26" s="2">
        <v>41187</v>
      </c>
      <c r="B26">
        <v>26</v>
      </c>
    </row>
    <row r="27" spans="1:2" x14ac:dyDescent="0.25">
      <c r="A27" s="2">
        <v>41187</v>
      </c>
      <c r="B27">
        <v>9</v>
      </c>
    </row>
    <row r="28" spans="1:2" x14ac:dyDescent="0.25">
      <c r="A28" s="2">
        <v>41184</v>
      </c>
      <c r="B28">
        <v>40</v>
      </c>
    </row>
    <row r="29" spans="1:2" x14ac:dyDescent="0.25">
      <c r="A29" s="2">
        <v>41184</v>
      </c>
      <c r="B29">
        <v>37</v>
      </c>
    </row>
    <row r="30" spans="1:2" x14ac:dyDescent="0.25">
      <c r="A30" s="2">
        <v>41184</v>
      </c>
      <c r="B30">
        <v>37</v>
      </c>
    </row>
    <row r="31" spans="1:2" x14ac:dyDescent="0.25">
      <c r="A31" s="2">
        <v>41184</v>
      </c>
      <c r="B31">
        <v>30</v>
      </c>
    </row>
    <row r="32" spans="1:2" x14ac:dyDescent="0.25">
      <c r="A32" s="2">
        <v>41184</v>
      </c>
      <c r="B32">
        <v>30</v>
      </c>
    </row>
    <row r="33" spans="1:2" x14ac:dyDescent="0.25">
      <c r="A33" s="2">
        <v>41184</v>
      </c>
      <c r="B33">
        <v>30</v>
      </c>
    </row>
    <row r="34" spans="1:2" x14ac:dyDescent="0.25">
      <c r="A34" s="2">
        <v>41184</v>
      </c>
      <c r="B34">
        <v>30</v>
      </c>
    </row>
    <row r="35" spans="1:2" x14ac:dyDescent="0.25">
      <c r="A35" s="2">
        <v>41184</v>
      </c>
      <c r="B35">
        <v>26</v>
      </c>
    </row>
    <row r="36" spans="1:2" x14ac:dyDescent="0.25">
      <c r="A36" s="2">
        <v>41184</v>
      </c>
      <c r="B36">
        <v>26</v>
      </c>
    </row>
    <row r="37" spans="1:2" x14ac:dyDescent="0.25">
      <c r="A37" s="2">
        <v>41184</v>
      </c>
      <c r="B37">
        <v>14</v>
      </c>
    </row>
    <row r="38" spans="1:2" x14ac:dyDescent="0.25">
      <c r="A38" s="2">
        <v>41179</v>
      </c>
      <c r="B38">
        <v>37</v>
      </c>
    </row>
    <row r="39" spans="1:2" x14ac:dyDescent="0.25">
      <c r="A39" s="2">
        <v>41179</v>
      </c>
      <c r="B39">
        <v>37</v>
      </c>
    </row>
    <row r="40" spans="1:2" x14ac:dyDescent="0.25">
      <c r="A40" s="2">
        <v>41179</v>
      </c>
      <c r="B40">
        <v>30</v>
      </c>
    </row>
    <row r="41" spans="1:2" x14ac:dyDescent="0.25">
      <c r="A41" s="2">
        <v>41179</v>
      </c>
      <c r="B41">
        <v>30</v>
      </c>
    </row>
    <row r="42" spans="1:2" x14ac:dyDescent="0.25">
      <c r="A42" s="2">
        <v>41179</v>
      </c>
      <c r="B42">
        <v>30</v>
      </c>
    </row>
    <row r="43" spans="1:2" x14ac:dyDescent="0.25">
      <c r="A43" s="2">
        <v>41179</v>
      </c>
      <c r="B43">
        <v>27</v>
      </c>
    </row>
    <row r="44" spans="1:2" x14ac:dyDescent="0.25">
      <c r="A44" s="2">
        <v>41179</v>
      </c>
      <c r="B44">
        <v>26</v>
      </c>
    </row>
    <row r="45" spans="1:2" x14ac:dyDescent="0.25">
      <c r="A45" s="2">
        <v>41179</v>
      </c>
      <c r="B45">
        <v>26</v>
      </c>
    </row>
    <row r="46" spans="1:2" x14ac:dyDescent="0.25">
      <c r="A46" s="2">
        <v>41179</v>
      </c>
      <c r="B46">
        <v>24</v>
      </c>
    </row>
    <row r="47" spans="1:2" x14ac:dyDescent="0.25">
      <c r="A47" s="2">
        <v>41176</v>
      </c>
      <c r="B47">
        <v>95</v>
      </c>
    </row>
    <row r="48" spans="1:2" x14ac:dyDescent="0.25">
      <c r="A48" s="2">
        <v>41176</v>
      </c>
      <c r="B48">
        <v>10</v>
      </c>
    </row>
    <row r="49" spans="1:2" x14ac:dyDescent="0.25">
      <c r="A49" s="2">
        <v>41172</v>
      </c>
      <c r="B49">
        <v>62</v>
      </c>
    </row>
    <row r="50" spans="1:2" x14ac:dyDescent="0.25">
      <c r="A50" s="2">
        <v>41172</v>
      </c>
      <c r="B50">
        <v>35</v>
      </c>
    </row>
    <row r="51" spans="1:2" x14ac:dyDescent="0.25">
      <c r="A51" s="2">
        <v>41172</v>
      </c>
      <c r="B51">
        <v>35</v>
      </c>
    </row>
    <row r="52" spans="1:2" x14ac:dyDescent="0.25">
      <c r="A52" s="2">
        <v>41172</v>
      </c>
      <c r="B52">
        <v>28</v>
      </c>
    </row>
    <row r="53" spans="1:2" x14ac:dyDescent="0.25">
      <c r="A53" s="2">
        <v>41172</v>
      </c>
      <c r="B53">
        <v>28</v>
      </c>
    </row>
    <row r="54" spans="1:2" x14ac:dyDescent="0.25">
      <c r="A54" s="2">
        <v>41172</v>
      </c>
      <c r="B54">
        <v>28</v>
      </c>
    </row>
    <row r="55" spans="1:2" x14ac:dyDescent="0.25">
      <c r="A55" s="2">
        <v>41172</v>
      </c>
      <c r="B55">
        <v>28</v>
      </c>
    </row>
    <row r="56" spans="1:2" x14ac:dyDescent="0.25">
      <c r="A56" s="2">
        <v>41172</v>
      </c>
      <c r="B56">
        <v>24</v>
      </c>
    </row>
    <row r="57" spans="1:2" x14ac:dyDescent="0.25">
      <c r="A57" s="2">
        <v>41172</v>
      </c>
      <c r="B57">
        <v>24</v>
      </c>
    </row>
    <row r="58" spans="1:2" x14ac:dyDescent="0.25">
      <c r="A58" s="2">
        <v>41172</v>
      </c>
      <c r="B58">
        <v>15</v>
      </c>
    </row>
    <row r="59" spans="1:2" x14ac:dyDescent="0.25">
      <c r="A59" s="2">
        <v>41169</v>
      </c>
      <c r="B59">
        <v>20</v>
      </c>
    </row>
    <row r="60" spans="1:2" x14ac:dyDescent="0.25">
      <c r="A60" s="2">
        <v>41169</v>
      </c>
      <c r="B60">
        <v>20</v>
      </c>
    </row>
    <row r="61" spans="1:2" x14ac:dyDescent="0.25">
      <c r="A61" s="2">
        <v>41169</v>
      </c>
      <c r="B61">
        <v>20</v>
      </c>
    </row>
    <row r="62" spans="1:2" x14ac:dyDescent="0.25">
      <c r="A62" s="2">
        <v>41163</v>
      </c>
      <c r="B62">
        <v>75</v>
      </c>
    </row>
    <row r="63" spans="1:2" x14ac:dyDescent="0.25">
      <c r="A63" s="2">
        <v>41163</v>
      </c>
      <c r="B63">
        <v>30</v>
      </c>
    </row>
    <row r="64" spans="1:2" x14ac:dyDescent="0.25">
      <c r="A64" s="2">
        <v>41156</v>
      </c>
      <c r="B64">
        <v>60</v>
      </c>
    </row>
    <row r="65" spans="1:2" x14ac:dyDescent="0.25">
      <c r="A65" s="2">
        <v>41156</v>
      </c>
      <c r="B65">
        <v>35</v>
      </c>
    </row>
    <row r="66" spans="1:2" x14ac:dyDescent="0.25">
      <c r="A66" s="2">
        <v>41156</v>
      </c>
      <c r="B66">
        <v>35</v>
      </c>
    </row>
    <row r="67" spans="1:2" x14ac:dyDescent="0.25">
      <c r="A67" s="2">
        <v>41156</v>
      </c>
      <c r="B67">
        <v>28</v>
      </c>
    </row>
    <row r="68" spans="1:2" x14ac:dyDescent="0.25">
      <c r="A68" s="2">
        <v>41156</v>
      </c>
      <c r="B68">
        <v>28</v>
      </c>
    </row>
    <row r="69" spans="1:2" x14ac:dyDescent="0.25">
      <c r="A69" s="2">
        <v>41156</v>
      </c>
      <c r="B69">
        <v>28</v>
      </c>
    </row>
    <row r="70" spans="1:2" x14ac:dyDescent="0.25">
      <c r="A70" s="2">
        <v>41156</v>
      </c>
      <c r="B70">
        <v>28</v>
      </c>
    </row>
    <row r="71" spans="1:2" x14ac:dyDescent="0.25">
      <c r="A71" s="2">
        <v>41156</v>
      </c>
      <c r="B71">
        <v>24</v>
      </c>
    </row>
    <row r="72" spans="1:2" x14ac:dyDescent="0.25">
      <c r="A72" s="2">
        <v>41156</v>
      </c>
      <c r="B72">
        <v>24</v>
      </c>
    </row>
    <row r="73" spans="1:2" x14ac:dyDescent="0.25">
      <c r="A73" s="2">
        <v>41156</v>
      </c>
      <c r="B73">
        <v>10</v>
      </c>
    </row>
    <row r="74" spans="1:2" x14ac:dyDescent="0.25">
      <c r="A74" s="2">
        <v>41151</v>
      </c>
      <c r="B74">
        <v>50</v>
      </c>
    </row>
    <row r="75" spans="1:2" x14ac:dyDescent="0.25">
      <c r="A75" s="2">
        <v>41151</v>
      </c>
      <c r="B75">
        <v>35</v>
      </c>
    </row>
    <row r="76" spans="1:2" x14ac:dyDescent="0.25">
      <c r="A76" s="2">
        <v>41151</v>
      </c>
      <c r="B76">
        <v>35</v>
      </c>
    </row>
    <row r="77" spans="1:2" x14ac:dyDescent="0.25">
      <c r="A77" s="2">
        <v>41151</v>
      </c>
      <c r="B77">
        <v>28</v>
      </c>
    </row>
    <row r="78" spans="1:2" x14ac:dyDescent="0.25">
      <c r="A78" s="2">
        <v>41151</v>
      </c>
      <c r="B78">
        <v>28</v>
      </c>
    </row>
    <row r="79" spans="1:2" x14ac:dyDescent="0.25">
      <c r="A79" s="2">
        <v>41151</v>
      </c>
      <c r="B79">
        <v>28</v>
      </c>
    </row>
    <row r="80" spans="1:2" x14ac:dyDescent="0.25">
      <c r="A80" s="2">
        <v>41151</v>
      </c>
      <c r="B80">
        <v>28</v>
      </c>
    </row>
    <row r="81" spans="1:2" x14ac:dyDescent="0.25">
      <c r="A81" s="2">
        <v>41151</v>
      </c>
      <c r="B81">
        <v>24</v>
      </c>
    </row>
    <row r="82" spans="1:2" x14ac:dyDescent="0.25">
      <c r="A82" s="2">
        <v>41151</v>
      </c>
      <c r="B82">
        <v>24</v>
      </c>
    </row>
    <row r="83" spans="1:2" x14ac:dyDescent="0.25">
      <c r="A83" s="2">
        <v>41151</v>
      </c>
      <c r="B83">
        <v>20</v>
      </c>
    </row>
    <row r="84" spans="1:2" x14ac:dyDescent="0.25">
      <c r="A84" s="2">
        <v>41147</v>
      </c>
      <c r="B84">
        <v>80</v>
      </c>
    </row>
    <row r="85" spans="1:2" x14ac:dyDescent="0.25">
      <c r="A85" s="2">
        <v>41147</v>
      </c>
      <c r="B85">
        <v>75</v>
      </c>
    </row>
    <row r="86" spans="1:2" x14ac:dyDescent="0.25">
      <c r="A86" s="2">
        <v>41143</v>
      </c>
      <c r="B86">
        <v>45</v>
      </c>
    </row>
    <row r="87" spans="1:2" x14ac:dyDescent="0.25">
      <c r="A87" s="2">
        <v>41143</v>
      </c>
      <c r="B87">
        <v>35</v>
      </c>
    </row>
    <row r="88" spans="1:2" x14ac:dyDescent="0.25">
      <c r="A88" s="2">
        <v>41143</v>
      </c>
      <c r="B88">
        <v>35</v>
      </c>
    </row>
    <row r="89" spans="1:2" x14ac:dyDescent="0.25">
      <c r="A89" s="2">
        <v>41143</v>
      </c>
      <c r="B89">
        <v>28</v>
      </c>
    </row>
    <row r="90" spans="1:2" x14ac:dyDescent="0.25">
      <c r="A90" s="2">
        <v>41143</v>
      </c>
      <c r="B90">
        <v>28</v>
      </c>
    </row>
    <row r="91" spans="1:2" x14ac:dyDescent="0.25">
      <c r="A91" s="2">
        <v>41143</v>
      </c>
      <c r="B91">
        <v>28</v>
      </c>
    </row>
    <row r="92" spans="1:2" x14ac:dyDescent="0.25">
      <c r="A92" s="2">
        <v>41143</v>
      </c>
      <c r="B92">
        <v>28</v>
      </c>
    </row>
    <row r="93" spans="1:2" x14ac:dyDescent="0.25">
      <c r="A93" s="2">
        <v>41143</v>
      </c>
      <c r="B93">
        <v>24</v>
      </c>
    </row>
    <row r="94" spans="1:2" x14ac:dyDescent="0.25">
      <c r="A94" s="2">
        <v>41143</v>
      </c>
      <c r="B94">
        <v>24</v>
      </c>
    </row>
    <row r="95" spans="1:2" x14ac:dyDescent="0.25">
      <c r="A95" s="2">
        <v>41143</v>
      </c>
      <c r="B95">
        <v>15</v>
      </c>
    </row>
    <row r="96" spans="1:2" x14ac:dyDescent="0.25">
      <c r="A96" s="2">
        <v>41143</v>
      </c>
      <c r="B96">
        <v>10</v>
      </c>
    </row>
    <row r="97" spans="1:2" x14ac:dyDescent="0.25">
      <c r="A97" s="2">
        <v>41140</v>
      </c>
      <c r="B97">
        <v>40</v>
      </c>
    </row>
    <row r="98" spans="1:2" x14ac:dyDescent="0.25">
      <c r="A98" s="2">
        <v>41140</v>
      </c>
      <c r="B98">
        <v>35</v>
      </c>
    </row>
    <row r="99" spans="1:2" x14ac:dyDescent="0.25">
      <c r="A99" s="2">
        <v>41140</v>
      </c>
      <c r="B99">
        <v>35</v>
      </c>
    </row>
    <row r="100" spans="1:2" x14ac:dyDescent="0.25">
      <c r="A100" s="2">
        <v>41140</v>
      </c>
      <c r="B100">
        <v>28</v>
      </c>
    </row>
    <row r="101" spans="1:2" x14ac:dyDescent="0.25">
      <c r="A101" s="2">
        <v>41140</v>
      </c>
      <c r="B101">
        <v>28</v>
      </c>
    </row>
    <row r="102" spans="1:2" x14ac:dyDescent="0.25">
      <c r="A102" s="2">
        <v>41140</v>
      </c>
      <c r="B102">
        <v>28</v>
      </c>
    </row>
    <row r="103" spans="1:2" x14ac:dyDescent="0.25">
      <c r="A103" s="2">
        <v>41140</v>
      </c>
      <c r="B103">
        <v>28</v>
      </c>
    </row>
    <row r="104" spans="1:2" x14ac:dyDescent="0.25">
      <c r="A104" s="2">
        <v>41140</v>
      </c>
      <c r="B104">
        <v>24</v>
      </c>
    </row>
    <row r="105" spans="1:2" x14ac:dyDescent="0.25">
      <c r="A105" s="2">
        <v>41140</v>
      </c>
      <c r="B105">
        <v>24</v>
      </c>
    </row>
    <row r="106" spans="1:2" x14ac:dyDescent="0.25">
      <c r="A106" s="2">
        <v>41136</v>
      </c>
      <c r="B106">
        <v>60</v>
      </c>
    </row>
    <row r="107" spans="1:2" x14ac:dyDescent="0.25">
      <c r="A107" s="2">
        <v>41136</v>
      </c>
      <c r="B107">
        <v>33</v>
      </c>
    </row>
    <row r="108" spans="1:2" x14ac:dyDescent="0.25">
      <c r="A108" s="2">
        <v>41136</v>
      </c>
      <c r="B108">
        <v>33</v>
      </c>
    </row>
    <row r="109" spans="1:2" x14ac:dyDescent="0.25">
      <c r="A109" s="2">
        <v>41136</v>
      </c>
      <c r="B109">
        <v>26</v>
      </c>
    </row>
    <row r="110" spans="1:2" x14ac:dyDescent="0.25">
      <c r="A110" s="2">
        <v>41136</v>
      </c>
      <c r="B110">
        <v>26</v>
      </c>
    </row>
    <row r="111" spans="1:2" x14ac:dyDescent="0.25">
      <c r="A111" s="2">
        <v>41136</v>
      </c>
      <c r="B111">
        <v>26</v>
      </c>
    </row>
    <row r="112" spans="1:2" x14ac:dyDescent="0.25">
      <c r="A112" s="2">
        <v>41136</v>
      </c>
      <c r="B112">
        <v>26</v>
      </c>
    </row>
    <row r="113" spans="1:2" x14ac:dyDescent="0.25">
      <c r="A113" s="2">
        <v>41136</v>
      </c>
      <c r="B113">
        <v>26</v>
      </c>
    </row>
    <row r="114" spans="1:2" x14ac:dyDescent="0.25">
      <c r="A114" s="2">
        <v>41136</v>
      </c>
      <c r="B114">
        <v>22</v>
      </c>
    </row>
    <row r="115" spans="1:2" x14ac:dyDescent="0.25">
      <c r="A115" s="2">
        <v>41136</v>
      </c>
      <c r="B115">
        <v>22</v>
      </c>
    </row>
    <row r="116" spans="1:2" x14ac:dyDescent="0.25">
      <c r="A116" s="2">
        <v>41132</v>
      </c>
      <c r="B116">
        <v>88</v>
      </c>
    </row>
    <row r="117" spans="1:2" x14ac:dyDescent="0.25">
      <c r="A117" s="2">
        <v>41132</v>
      </c>
      <c r="B117">
        <v>62</v>
      </c>
    </row>
    <row r="118" spans="1:2" x14ac:dyDescent="0.25">
      <c r="A118" s="2">
        <v>41132</v>
      </c>
      <c r="B118">
        <v>50</v>
      </c>
    </row>
    <row r="119" spans="1:2" x14ac:dyDescent="0.25">
      <c r="A119" s="2">
        <v>41127</v>
      </c>
      <c r="B119">
        <v>53</v>
      </c>
    </row>
    <row r="120" spans="1:2" x14ac:dyDescent="0.25">
      <c r="A120" s="2">
        <v>41127</v>
      </c>
      <c r="B120">
        <v>33</v>
      </c>
    </row>
    <row r="121" spans="1:2" x14ac:dyDescent="0.25">
      <c r="A121" s="2">
        <v>41127</v>
      </c>
      <c r="B121">
        <v>33</v>
      </c>
    </row>
    <row r="122" spans="1:2" x14ac:dyDescent="0.25">
      <c r="A122" s="2">
        <v>41127</v>
      </c>
      <c r="B122">
        <v>33</v>
      </c>
    </row>
    <row r="123" spans="1:2" x14ac:dyDescent="0.25">
      <c r="A123" s="2">
        <v>41127</v>
      </c>
      <c r="B123">
        <v>26</v>
      </c>
    </row>
    <row r="124" spans="1:2" x14ac:dyDescent="0.25">
      <c r="A124" s="2">
        <v>41127</v>
      </c>
      <c r="B124">
        <v>26</v>
      </c>
    </row>
    <row r="125" spans="1:2" x14ac:dyDescent="0.25">
      <c r="A125" s="2">
        <v>41127</v>
      </c>
      <c r="B125">
        <v>26</v>
      </c>
    </row>
    <row r="126" spans="1:2" x14ac:dyDescent="0.25">
      <c r="A126" s="2">
        <v>41127</v>
      </c>
      <c r="B126">
        <v>26</v>
      </c>
    </row>
    <row r="127" spans="1:2" x14ac:dyDescent="0.25">
      <c r="A127" s="2">
        <v>41127</v>
      </c>
      <c r="B127">
        <v>22</v>
      </c>
    </row>
    <row r="128" spans="1:2" x14ac:dyDescent="0.25">
      <c r="A128" s="2">
        <v>41127</v>
      </c>
      <c r="B128">
        <v>22</v>
      </c>
    </row>
    <row r="129" spans="1:2" x14ac:dyDescent="0.25">
      <c r="A129" s="2">
        <v>41125</v>
      </c>
      <c r="B129">
        <v>50</v>
      </c>
    </row>
    <row r="130" spans="1:2" x14ac:dyDescent="0.25">
      <c r="A130" s="2">
        <v>41125</v>
      </c>
      <c r="B130">
        <v>45</v>
      </c>
    </row>
    <row r="131" spans="1:2" x14ac:dyDescent="0.25">
      <c r="A131" s="2">
        <v>41125</v>
      </c>
      <c r="B131">
        <v>33</v>
      </c>
    </row>
    <row r="132" spans="1:2" x14ac:dyDescent="0.25">
      <c r="A132" s="2">
        <v>41125</v>
      </c>
      <c r="B132">
        <v>33</v>
      </c>
    </row>
    <row r="133" spans="1:2" x14ac:dyDescent="0.25">
      <c r="A133" s="2">
        <v>41125</v>
      </c>
      <c r="B133">
        <v>26</v>
      </c>
    </row>
    <row r="134" spans="1:2" x14ac:dyDescent="0.25">
      <c r="A134" s="2">
        <v>41125</v>
      </c>
      <c r="B134">
        <v>26</v>
      </c>
    </row>
    <row r="135" spans="1:2" x14ac:dyDescent="0.25">
      <c r="A135" s="2">
        <v>41125</v>
      </c>
      <c r="B135">
        <v>26</v>
      </c>
    </row>
    <row r="136" spans="1:2" x14ac:dyDescent="0.25">
      <c r="A136" s="2">
        <v>41125</v>
      </c>
      <c r="B136">
        <v>26</v>
      </c>
    </row>
    <row r="137" spans="1:2" x14ac:dyDescent="0.25">
      <c r="A137" s="2">
        <v>41125</v>
      </c>
      <c r="B137">
        <v>22</v>
      </c>
    </row>
    <row r="138" spans="1:2" x14ac:dyDescent="0.25">
      <c r="A138" s="2">
        <v>41125</v>
      </c>
      <c r="B138">
        <v>22</v>
      </c>
    </row>
    <row r="139" spans="1:2" x14ac:dyDescent="0.25">
      <c r="A139" s="2">
        <v>41122</v>
      </c>
      <c r="B139">
        <v>46</v>
      </c>
    </row>
    <row r="140" spans="1:2" x14ac:dyDescent="0.25">
      <c r="A140" s="2">
        <v>41122</v>
      </c>
      <c r="B140">
        <v>40</v>
      </c>
    </row>
    <row r="141" spans="1:2" x14ac:dyDescent="0.25">
      <c r="A141" s="2">
        <v>41122</v>
      </c>
      <c r="B141">
        <v>33</v>
      </c>
    </row>
    <row r="142" spans="1:2" x14ac:dyDescent="0.25">
      <c r="A142" s="2">
        <v>41122</v>
      </c>
      <c r="B142">
        <v>33</v>
      </c>
    </row>
    <row r="143" spans="1:2" x14ac:dyDescent="0.25">
      <c r="A143" s="2">
        <v>41122</v>
      </c>
      <c r="B143">
        <v>26</v>
      </c>
    </row>
    <row r="144" spans="1:2" x14ac:dyDescent="0.25">
      <c r="A144" s="2">
        <v>41122</v>
      </c>
      <c r="B144">
        <v>26</v>
      </c>
    </row>
    <row r="145" spans="1:2" x14ac:dyDescent="0.25">
      <c r="A145" s="2">
        <v>41122</v>
      </c>
      <c r="B145">
        <v>26</v>
      </c>
    </row>
    <row r="146" spans="1:2" x14ac:dyDescent="0.25">
      <c r="A146" s="2">
        <v>41122</v>
      </c>
      <c r="B146">
        <v>26</v>
      </c>
    </row>
    <row r="147" spans="1:2" x14ac:dyDescent="0.25">
      <c r="A147" s="2">
        <v>41122</v>
      </c>
      <c r="B147">
        <v>22</v>
      </c>
    </row>
    <row r="148" spans="1:2" x14ac:dyDescent="0.25">
      <c r="A148" s="2">
        <v>41122</v>
      </c>
      <c r="B148">
        <v>22</v>
      </c>
    </row>
    <row r="149" spans="1:2" x14ac:dyDescent="0.25">
      <c r="A149" s="2">
        <v>41117</v>
      </c>
      <c r="B149">
        <v>70</v>
      </c>
    </row>
    <row r="150" spans="1:2" x14ac:dyDescent="0.25">
      <c r="A150" s="2">
        <v>41117</v>
      </c>
      <c r="B150">
        <v>40</v>
      </c>
    </row>
    <row r="151" spans="1:2" x14ac:dyDescent="0.25">
      <c r="A151" s="2">
        <v>41117</v>
      </c>
      <c r="B151">
        <v>40</v>
      </c>
    </row>
    <row r="152" spans="1:2" x14ac:dyDescent="0.25">
      <c r="A152" s="2">
        <v>41115</v>
      </c>
      <c r="B152">
        <v>60</v>
      </c>
    </row>
    <row r="153" spans="1:2" x14ac:dyDescent="0.25">
      <c r="A153" s="2">
        <v>41115</v>
      </c>
      <c r="B153">
        <v>60</v>
      </c>
    </row>
    <row r="154" spans="1:2" x14ac:dyDescent="0.25">
      <c r="A154" s="2">
        <v>41115</v>
      </c>
      <c r="B154">
        <v>60</v>
      </c>
    </row>
    <row r="155" spans="1:2" x14ac:dyDescent="0.25">
      <c r="A155" s="2">
        <v>41115</v>
      </c>
      <c r="B155">
        <v>50</v>
      </c>
    </row>
    <row r="156" spans="1:2" x14ac:dyDescent="0.25">
      <c r="A156" s="2">
        <v>41115</v>
      </c>
      <c r="B156">
        <v>50</v>
      </c>
    </row>
    <row r="157" spans="1:2" x14ac:dyDescent="0.25">
      <c r="A157" s="2">
        <v>41115</v>
      </c>
      <c r="B157">
        <v>50</v>
      </c>
    </row>
    <row r="158" spans="1:2" x14ac:dyDescent="0.25">
      <c r="A158" s="2">
        <v>41115</v>
      </c>
      <c r="B158">
        <v>40</v>
      </c>
    </row>
    <row r="159" spans="1:2" x14ac:dyDescent="0.25">
      <c r="A159" s="2">
        <v>41115</v>
      </c>
      <c r="B159">
        <v>40</v>
      </c>
    </row>
    <row r="160" spans="1:2" x14ac:dyDescent="0.25">
      <c r="A160" s="2">
        <v>41115</v>
      </c>
      <c r="B160">
        <v>40</v>
      </c>
    </row>
    <row r="161" spans="1:2" x14ac:dyDescent="0.25">
      <c r="A161" s="2">
        <v>41115</v>
      </c>
      <c r="B161">
        <v>30</v>
      </c>
    </row>
    <row r="162" spans="1:2" x14ac:dyDescent="0.25">
      <c r="A162" s="2">
        <v>41115</v>
      </c>
      <c r="B162">
        <v>12</v>
      </c>
    </row>
    <row r="163" spans="1:2" x14ac:dyDescent="0.25">
      <c r="A163" s="2">
        <v>41115</v>
      </c>
      <c r="B163">
        <v>8</v>
      </c>
    </row>
    <row r="164" spans="1:2" x14ac:dyDescent="0.25">
      <c r="A164" s="2">
        <v>41113</v>
      </c>
      <c r="B164">
        <v>65</v>
      </c>
    </row>
    <row r="165" spans="1:2" x14ac:dyDescent="0.25">
      <c r="A165" s="2">
        <v>41113</v>
      </c>
      <c r="B165">
        <v>50</v>
      </c>
    </row>
    <row r="166" spans="1:2" x14ac:dyDescent="0.25">
      <c r="A166" s="2">
        <v>41113</v>
      </c>
      <c r="B166">
        <v>40</v>
      </c>
    </row>
    <row r="167" spans="1:2" x14ac:dyDescent="0.25">
      <c r="A167" s="2">
        <v>41109</v>
      </c>
      <c r="B167">
        <v>60</v>
      </c>
    </row>
    <row r="168" spans="1:2" x14ac:dyDescent="0.25">
      <c r="A168" s="2">
        <v>41109</v>
      </c>
      <c r="B168">
        <v>51</v>
      </c>
    </row>
    <row r="169" spans="1:2" x14ac:dyDescent="0.25">
      <c r="A169" s="2">
        <v>41109</v>
      </c>
      <c r="B169">
        <v>50</v>
      </c>
    </row>
    <row r="170" spans="1:2" x14ac:dyDescent="0.25">
      <c r="A170" s="2">
        <v>41109</v>
      </c>
      <c r="B170">
        <v>50</v>
      </c>
    </row>
    <row r="171" spans="1:2" x14ac:dyDescent="0.25">
      <c r="A171" s="2">
        <v>41104</v>
      </c>
      <c r="B171">
        <v>87</v>
      </c>
    </row>
    <row r="172" spans="1:2" x14ac:dyDescent="0.25">
      <c r="A172" s="2">
        <v>41104</v>
      </c>
      <c r="B172">
        <v>60</v>
      </c>
    </row>
    <row r="173" spans="1:2" x14ac:dyDescent="0.25">
      <c r="A173" s="2">
        <v>41104</v>
      </c>
      <c r="B173">
        <v>53</v>
      </c>
    </row>
    <row r="174" spans="1:2" x14ac:dyDescent="0.25">
      <c r="A174" s="2">
        <v>41104</v>
      </c>
      <c r="B174">
        <v>50</v>
      </c>
    </row>
    <row r="175" spans="1:2" x14ac:dyDescent="0.25">
      <c r="A175" s="2">
        <v>41104</v>
      </c>
      <c r="B175">
        <v>50</v>
      </c>
    </row>
    <row r="176" spans="1:2" x14ac:dyDescent="0.25">
      <c r="A176" s="2">
        <v>41102</v>
      </c>
      <c r="B176">
        <v>70</v>
      </c>
    </row>
    <row r="177" spans="1:2" x14ac:dyDescent="0.25">
      <c r="A177" s="2">
        <v>41102</v>
      </c>
      <c r="B177">
        <v>50</v>
      </c>
    </row>
    <row r="178" spans="1:2" x14ac:dyDescent="0.25">
      <c r="A178" s="2">
        <v>41102</v>
      </c>
      <c r="B178">
        <v>50</v>
      </c>
    </row>
    <row r="179" spans="1:2" x14ac:dyDescent="0.25">
      <c r="A179" s="2">
        <v>41102</v>
      </c>
      <c r="B179">
        <v>40</v>
      </c>
    </row>
    <row r="180" spans="1:2" x14ac:dyDescent="0.25">
      <c r="A180" s="2">
        <v>41102</v>
      </c>
      <c r="B180">
        <v>30</v>
      </c>
    </row>
    <row r="181" spans="1:2" x14ac:dyDescent="0.25">
      <c r="A181" s="2">
        <v>41102</v>
      </c>
      <c r="B181">
        <v>30</v>
      </c>
    </row>
    <row r="182" spans="1:2" x14ac:dyDescent="0.25">
      <c r="A182" s="2">
        <v>41102</v>
      </c>
      <c r="B182">
        <v>20</v>
      </c>
    </row>
    <row r="183" spans="1:2" x14ac:dyDescent="0.25">
      <c r="A183" s="2">
        <v>41102</v>
      </c>
      <c r="B183">
        <v>10</v>
      </c>
    </row>
    <row r="184" spans="1:2" x14ac:dyDescent="0.25">
      <c r="A184" s="2">
        <v>41101</v>
      </c>
      <c r="B184">
        <v>20</v>
      </c>
    </row>
    <row r="185" spans="1:2" x14ac:dyDescent="0.25">
      <c r="A185" s="2">
        <v>41099</v>
      </c>
      <c r="B185">
        <v>69</v>
      </c>
    </row>
    <row r="186" spans="1:2" x14ac:dyDescent="0.25">
      <c r="A186" s="2">
        <v>41099</v>
      </c>
      <c r="B186">
        <v>60</v>
      </c>
    </row>
    <row r="187" spans="1:2" x14ac:dyDescent="0.25">
      <c r="A187" s="2">
        <v>41099</v>
      </c>
      <c r="B187">
        <v>50</v>
      </c>
    </row>
    <row r="188" spans="1:2" x14ac:dyDescent="0.25">
      <c r="A188" s="2">
        <v>41099</v>
      </c>
      <c r="B188">
        <v>40</v>
      </c>
    </row>
    <row r="189" spans="1:2" x14ac:dyDescent="0.25">
      <c r="A189" s="2">
        <v>41099</v>
      </c>
      <c r="B189">
        <v>31</v>
      </c>
    </row>
    <row r="190" spans="1:2" x14ac:dyDescent="0.25">
      <c r="A190" s="2">
        <v>41099</v>
      </c>
      <c r="B190">
        <v>30</v>
      </c>
    </row>
    <row r="191" spans="1:2" x14ac:dyDescent="0.25">
      <c r="A191" s="2">
        <v>41096</v>
      </c>
      <c r="B191">
        <v>50</v>
      </c>
    </row>
    <row r="192" spans="1:2" x14ac:dyDescent="0.25">
      <c r="A192" s="2">
        <v>41096</v>
      </c>
      <c r="B192">
        <v>50</v>
      </c>
    </row>
    <row r="193" spans="1:2" x14ac:dyDescent="0.25">
      <c r="A193" s="2">
        <v>41096</v>
      </c>
      <c r="B193">
        <v>50</v>
      </c>
    </row>
    <row r="194" spans="1:2" x14ac:dyDescent="0.25">
      <c r="A194" s="2">
        <v>41096</v>
      </c>
      <c r="B194">
        <v>50</v>
      </c>
    </row>
    <row r="195" spans="1:2" x14ac:dyDescent="0.25">
      <c r="A195" s="2">
        <v>41092</v>
      </c>
      <c r="B195">
        <v>70</v>
      </c>
    </row>
    <row r="196" spans="1:2" x14ac:dyDescent="0.25">
      <c r="A196" s="2">
        <v>41091</v>
      </c>
      <c r="B196">
        <v>20</v>
      </c>
    </row>
    <row r="197" spans="1:2" x14ac:dyDescent="0.25">
      <c r="A197" s="2">
        <v>41090</v>
      </c>
      <c r="B197">
        <v>82</v>
      </c>
    </row>
    <row r="198" spans="1:2" x14ac:dyDescent="0.25">
      <c r="A198" s="2">
        <v>41090</v>
      </c>
      <c r="B198">
        <v>70</v>
      </c>
    </row>
    <row r="199" spans="1:2" x14ac:dyDescent="0.25">
      <c r="A199" s="2">
        <v>41090</v>
      </c>
      <c r="B199">
        <v>60</v>
      </c>
    </row>
    <row r="200" spans="1:2" x14ac:dyDescent="0.25">
      <c r="A200" s="2">
        <v>41090</v>
      </c>
      <c r="B200">
        <v>60</v>
      </c>
    </row>
    <row r="201" spans="1:2" x14ac:dyDescent="0.25">
      <c r="A201" s="2">
        <v>41090</v>
      </c>
      <c r="B201">
        <v>40</v>
      </c>
    </row>
    <row r="202" spans="1:2" x14ac:dyDescent="0.25">
      <c r="A202" s="2">
        <v>41090</v>
      </c>
      <c r="B202">
        <v>30</v>
      </c>
    </row>
    <row r="203" spans="1:2" x14ac:dyDescent="0.25">
      <c r="A203" s="2">
        <v>41090</v>
      </c>
      <c r="B203">
        <v>30</v>
      </c>
    </row>
    <row r="204" spans="1:2" x14ac:dyDescent="0.25">
      <c r="A204" s="2">
        <v>41090</v>
      </c>
      <c r="B204">
        <v>20</v>
      </c>
    </row>
    <row r="205" spans="1:2" x14ac:dyDescent="0.25">
      <c r="A205" s="2">
        <v>41086</v>
      </c>
      <c r="B205">
        <v>20</v>
      </c>
    </row>
    <row r="206" spans="1:2" x14ac:dyDescent="0.25">
      <c r="A206" s="2">
        <v>41085</v>
      </c>
      <c r="B206">
        <v>87</v>
      </c>
    </row>
    <row r="207" spans="1:2" x14ac:dyDescent="0.25">
      <c r="A207" s="2">
        <v>41085</v>
      </c>
      <c r="B207">
        <v>79</v>
      </c>
    </row>
    <row r="208" spans="1:2" x14ac:dyDescent="0.25">
      <c r="A208" s="2">
        <v>41085</v>
      </c>
      <c r="B208">
        <v>70</v>
      </c>
    </row>
    <row r="209" spans="1:2" x14ac:dyDescent="0.25">
      <c r="A209" s="2">
        <v>41085</v>
      </c>
      <c r="B209">
        <v>70</v>
      </c>
    </row>
    <row r="210" spans="1:2" x14ac:dyDescent="0.25">
      <c r="A210" s="2">
        <v>41082</v>
      </c>
      <c r="B210">
        <v>86</v>
      </c>
    </row>
    <row r="211" spans="1:2" x14ac:dyDescent="0.25">
      <c r="A211" s="2">
        <v>41082</v>
      </c>
      <c r="B211">
        <v>70</v>
      </c>
    </row>
    <row r="212" spans="1:2" x14ac:dyDescent="0.25">
      <c r="A212" s="2">
        <v>41082</v>
      </c>
      <c r="B212">
        <v>70</v>
      </c>
    </row>
    <row r="213" spans="1:2" x14ac:dyDescent="0.25">
      <c r="A213" s="2">
        <v>41082</v>
      </c>
      <c r="B213">
        <v>54</v>
      </c>
    </row>
    <row r="214" spans="1:2" x14ac:dyDescent="0.25">
      <c r="A214" s="2">
        <v>41082</v>
      </c>
      <c r="B214">
        <v>50</v>
      </c>
    </row>
    <row r="215" spans="1:2" x14ac:dyDescent="0.25">
      <c r="A215" s="2">
        <v>41082</v>
      </c>
      <c r="B215">
        <v>3</v>
      </c>
    </row>
    <row r="216" spans="1:2" x14ac:dyDescent="0.25">
      <c r="A216" s="2">
        <v>41080</v>
      </c>
      <c r="B216">
        <v>80</v>
      </c>
    </row>
    <row r="217" spans="1:2" x14ac:dyDescent="0.25">
      <c r="A217" s="2">
        <v>41080</v>
      </c>
      <c r="B217">
        <v>72</v>
      </c>
    </row>
    <row r="218" spans="1:2" x14ac:dyDescent="0.25">
      <c r="A218" s="2">
        <v>41080</v>
      </c>
      <c r="B218">
        <v>50</v>
      </c>
    </row>
    <row r="219" spans="1:2" x14ac:dyDescent="0.25">
      <c r="A219" s="2">
        <v>41080</v>
      </c>
      <c r="B219">
        <v>50</v>
      </c>
    </row>
    <row r="220" spans="1:2" x14ac:dyDescent="0.25">
      <c r="A220" s="2">
        <v>41080</v>
      </c>
      <c r="B220">
        <v>30</v>
      </c>
    </row>
    <row r="221" spans="1:2" x14ac:dyDescent="0.25">
      <c r="A221" s="2">
        <v>41080</v>
      </c>
      <c r="B221">
        <v>20</v>
      </c>
    </row>
    <row r="222" spans="1:2" x14ac:dyDescent="0.25">
      <c r="A222" s="2">
        <v>41078</v>
      </c>
      <c r="B222">
        <v>70</v>
      </c>
    </row>
    <row r="223" spans="1:2" x14ac:dyDescent="0.25">
      <c r="A223" s="2">
        <v>41072</v>
      </c>
      <c r="B223">
        <v>50</v>
      </c>
    </row>
    <row r="224" spans="1:2" x14ac:dyDescent="0.25">
      <c r="A224" s="2">
        <v>41071</v>
      </c>
      <c r="B224">
        <v>50</v>
      </c>
    </row>
    <row r="225" spans="1:2" x14ac:dyDescent="0.25">
      <c r="A225" s="2">
        <v>41071</v>
      </c>
      <c r="B225">
        <v>50</v>
      </c>
    </row>
    <row r="226" spans="1:2" x14ac:dyDescent="0.25">
      <c r="A226" s="2">
        <v>41071</v>
      </c>
      <c r="B226">
        <v>50</v>
      </c>
    </row>
    <row r="227" spans="1:2" x14ac:dyDescent="0.25">
      <c r="A227" s="2">
        <v>41071</v>
      </c>
      <c r="B227">
        <v>50</v>
      </c>
    </row>
    <row r="228" spans="1:2" x14ac:dyDescent="0.25">
      <c r="A228" s="2">
        <v>41071</v>
      </c>
      <c r="B228">
        <v>50</v>
      </c>
    </row>
    <row r="229" spans="1:2" x14ac:dyDescent="0.25">
      <c r="A229" s="2">
        <v>41071</v>
      </c>
      <c r="B229">
        <v>50</v>
      </c>
    </row>
    <row r="230" spans="1:2" x14ac:dyDescent="0.25">
      <c r="A230" s="2">
        <v>41071</v>
      </c>
      <c r="B230">
        <v>50</v>
      </c>
    </row>
    <row r="231" spans="1:2" x14ac:dyDescent="0.25">
      <c r="A231" s="2">
        <v>41071</v>
      </c>
      <c r="B231">
        <v>50</v>
      </c>
    </row>
    <row r="232" spans="1:2" x14ac:dyDescent="0.25">
      <c r="A232" s="2">
        <v>41071</v>
      </c>
      <c r="B232">
        <v>50</v>
      </c>
    </row>
    <row r="233" spans="1:2" x14ac:dyDescent="0.25">
      <c r="A233" s="2">
        <v>41067</v>
      </c>
      <c r="B233">
        <v>70</v>
      </c>
    </row>
    <row r="234" spans="1:2" x14ac:dyDescent="0.25">
      <c r="A234" s="2">
        <v>41066</v>
      </c>
      <c r="B234">
        <v>70</v>
      </c>
    </row>
    <row r="235" spans="1:2" x14ac:dyDescent="0.25">
      <c r="A235" s="2">
        <v>41062</v>
      </c>
      <c r="B235">
        <v>65</v>
      </c>
    </row>
    <row r="236" spans="1:2" x14ac:dyDescent="0.25">
      <c r="A236" s="2">
        <v>41058</v>
      </c>
      <c r="B236">
        <v>85</v>
      </c>
    </row>
    <row r="237" spans="1:2" x14ac:dyDescent="0.25">
      <c r="A237" s="2">
        <v>41058</v>
      </c>
      <c r="B237">
        <v>40</v>
      </c>
    </row>
    <row r="238" spans="1:2" x14ac:dyDescent="0.25">
      <c r="A238" s="2">
        <v>41058</v>
      </c>
      <c r="B238">
        <v>30</v>
      </c>
    </row>
    <row r="239" spans="1:2" x14ac:dyDescent="0.25">
      <c r="A239" s="2">
        <v>41058</v>
      </c>
      <c r="B239">
        <v>25</v>
      </c>
    </row>
    <row r="240" spans="1:2" x14ac:dyDescent="0.25">
      <c r="A240" s="2">
        <v>41058</v>
      </c>
      <c r="B240">
        <v>20</v>
      </c>
    </row>
    <row r="241" spans="1:2" x14ac:dyDescent="0.25">
      <c r="A241" s="2">
        <v>41056</v>
      </c>
      <c r="B241">
        <v>80</v>
      </c>
    </row>
    <row r="242" spans="1:2" x14ac:dyDescent="0.25">
      <c r="A242" s="2">
        <v>41056</v>
      </c>
      <c r="B242">
        <v>70</v>
      </c>
    </row>
    <row r="243" spans="1:2" x14ac:dyDescent="0.25">
      <c r="A243" s="2">
        <v>41056</v>
      </c>
      <c r="B243">
        <v>67</v>
      </c>
    </row>
    <row r="244" spans="1:2" x14ac:dyDescent="0.25">
      <c r="A244" s="2">
        <v>41056</v>
      </c>
      <c r="B244">
        <v>60</v>
      </c>
    </row>
    <row r="245" spans="1:2" x14ac:dyDescent="0.25">
      <c r="A245" s="2">
        <v>41056</v>
      </c>
      <c r="B245">
        <v>50</v>
      </c>
    </row>
    <row r="246" spans="1:2" x14ac:dyDescent="0.25">
      <c r="A246" s="2">
        <v>41056</v>
      </c>
      <c r="B246">
        <v>40</v>
      </c>
    </row>
    <row r="247" spans="1:2" x14ac:dyDescent="0.25">
      <c r="A247" s="2">
        <v>41056</v>
      </c>
      <c r="B247">
        <v>30</v>
      </c>
    </row>
    <row r="248" spans="1:2" x14ac:dyDescent="0.25">
      <c r="A248" s="2">
        <v>41056</v>
      </c>
      <c r="B248">
        <v>22</v>
      </c>
    </row>
    <row r="249" spans="1:2" x14ac:dyDescent="0.25">
      <c r="A249" s="2">
        <v>41056</v>
      </c>
      <c r="B249">
        <v>20</v>
      </c>
    </row>
    <row r="250" spans="1:2" x14ac:dyDescent="0.25">
      <c r="A250" s="2">
        <v>41056</v>
      </c>
      <c r="B250">
        <v>20</v>
      </c>
    </row>
    <row r="251" spans="1:2" x14ac:dyDescent="0.25">
      <c r="A251" s="2">
        <v>41056</v>
      </c>
      <c r="B251">
        <v>14</v>
      </c>
    </row>
    <row r="252" spans="1:2" x14ac:dyDescent="0.25">
      <c r="A252" s="2">
        <v>41056</v>
      </c>
      <c r="B252">
        <v>11</v>
      </c>
    </row>
    <row r="253" spans="1:2" x14ac:dyDescent="0.25">
      <c r="A253" s="2">
        <v>41056</v>
      </c>
      <c r="B253">
        <v>10</v>
      </c>
    </row>
    <row r="254" spans="1:2" x14ac:dyDescent="0.25">
      <c r="A254" s="2">
        <v>41056</v>
      </c>
      <c r="B254">
        <v>6</v>
      </c>
    </row>
    <row r="255" spans="1:2" x14ac:dyDescent="0.25">
      <c r="A255" s="2">
        <v>41051</v>
      </c>
      <c r="B255">
        <v>85</v>
      </c>
    </row>
    <row r="256" spans="1:2" x14ac:dyDescent="0.25">
      <c r="A256" s="2">
        <v>41051</v>
      </c>
      <c r="B256">
        <v>62</v>
      </c>
    </row>
    <row r="257" spans="1:2" x14ac:dyDescent="0.25">
      <c r="A257" s="2">
        <v>41051</v>
      </c>
      <c r="B257">
        <v>50</v>
      </c>
    </row>
    <row r="258" spans="1:2" x14ac:dyDescent="0.25">
      <c r="A258" s="2">
        <v>41051</v>
      </c>
      <c r="B258">
        <v>32</v>
      </c>
    </row>
    <row r="259" spans="1:2" x14ac:dyDescent="0.25">
      <c r="A259" s="2">
        <v>41051</v>
      </c>
      <c r="B259">
        <v>26</v>
      </c>
    </row>
    <row r="260" spans="1:2" x14ac:dyDescent="0.25">
      <c r="A260" s="2">
        <v>41051</v>
      </c>
      <c r="B260">
        <v>20</v>
      </c>
    </row>
    <row r="261" spans="1:2" x14ac:dyDescent="0.25">
      <c r="A261" s="2">
        <v>41051</v>
      </c>
      <c r="B261">
        <v>15</v>
      </c>
    </row>
    <row r="262" spans="1:2" x14ac:dyDescent="0.25">
      <c r="A262" s="2">
        <v>41051</v>
      </c>
      <c r="B262">
        <v>10</v>
      </c>
    </row>
    <row r="263" spans="1:2" x14ac:dyDescent="0.25">
      <c r="A263" s="2">
        <v>41048</v>
      </c>
      <c r="B263">
        <v>30</v>
      </c>
    </row>
    <row r="264" spans="1:2" x14ac:dyDescent="0.25">
      <c r="A264" s="2">
        <v>41047</v>
      </c>
      <c r="B264">
        <v>81</v>
      </c>
    </row>
    <row r="265" spans="1:2" x14ac:dyDescent="0.25">
      <c r="A265" s="2">
        <v>41047</v>
      </c>
      <c r="B265">
        <v>63</v>
      </c>
    </row>
    <row r="266" spans="1:2" x14ac:dyDescent="0.25">
      <c r="A266" s="2">
        <v>41047</v>
      </c>
      <c r="B266">
        <v>40</v>
      </c>
    </row>
    <row r="267" spans="1:2" x14ac:dyDescent="0.25">
      <c r="A267" s="2">
        <v>41047</v>
      </c>
      <c r="B267">
        <v>37</v>
      </c>
    </row>
    <row r="268" spans="1:2" x14ac:dyDescent="0.25">
      <c r="A268" s="2">
        <v>41047</v>
      </c>
      <c r="B268">
        <v>30</v>
      </c>
    </row>
    <row r="269" spans="1:2" x14ac:dyDescent="0.25">
      <c r="A269" s="2">
        <v>41047</v>
      </c>
      <c r="B269">
        <v>19</v>
      </c>
    </row>
    <row r="270" spans="1:2" x14ac:dyDescent="0.25">
      <c r="A270" s="2">
        <v>41046</v>
      </c>
      <c r="B270">
        <v>50</v>
      </c>
    </row>
    <row r="271" spans="1:2" x14ac:dyDescent="0.25">
      <c r="A271" s="2">
        <v>41046</v>
      </c>
      <c r="B271">
        <v>50</v>
      </c>
    </row>
    <row r="272" spans="1:2" x14ac:dyDescent="0.25">
      <c r="A272" s="2">
        <v>41045</v>
      </c>
      <c r="B272">
        <v>83</v>
      </c>
    </row>
    <row r="273" spans="1:2" x14ac:dyDescent="0.25">
      <c r="A273" s="2">
        <v>41045</v>
      </c>
      <c r="B273">
        <v>80</v>
      </c>
    </row>
    <row r="274" spans="1:2" x14ac:dyDescent="0.25">
      <c r="A274" s="2">
        <v>41045</v>
      </c>
      <c r="B274">
        <v>70</v>
      </c>
    </row>
    <row r="275" spans="1:2" x14ac:dyDescent="0.25">
      <c r="A275" s="2">
        <v>41045</v>
      </c>
      <c r="B275">
        <v>65</v>
      </c>
    </row>
    <row r="276" spans="1:2" x14ac:dyDescent="0.25">
      <c r="A276" s="2">
        <v>41045</v>
      </c>
      <c r="B276">
        <v>35</v>
      </c>
    </row>
    <row r="277" spans="1:2" x14ac:dyDescent="0.25">
      <c r="A277" s="2">
        <v>41045</v>
      </c>
      <c r="B277">
        <v>30</v>
      </c>
    </row>
    <row r="278" spans="1:2" x14ac:dyDescent="0.25">
      <c r="A278" s="2">
        <v>41045</v>
      </c>
      <c r="B278">
        <v>20</v>
      </c>
    </row>
    <row r="279" spans="1:2" x14ac:dyDescent="0.25">
      <c r="A279" s="2">
        <v>41045</v>
      </c>
      <c r="B279">
        <v>17</v>
      </c>
    </row>
    <row r="280" spans="1:2" x14ac:dyDescent="0.25">
      <c r="A280" s="2">
        <v>41044</v>
      </c>
      <c r="B280">
        <v>20</v>
      </c>
    </row>
    <row r="281" spans="1:2" x14ac:dyDescent="0.25">
      <c r="A281" s="2">
        <v>41043</v>
      </c>
      <c r="B281">
        <v>73</v>
      </c>
    </row>
    <row r="282" spans="1:2" x14ac:dyDescent="0.25">
      <c r="A282" s="2">
        <v>41043</v>
      </c>
      <c r="B282">
        <v>70</v>
      </c>
    </row>
    <row r="283" spans="1:2" x14ac:dyDescent="0.25">
      <c r="A283" s="2">
        <v>41043</v>
      </c>
      <c r="B283">
        <v>60</v>
      </c>
    </row>
    <row r="284" spans="1:2" x14ac:dyDescent="0.25">
      <c r="A284" s="2">
        <v>41043</v>
      </c>
      <c r="B284">
        <v>50</v>
      </c>
    </row>
    <row r="285" spans="1:2" x14ac:dyDescent="0.25">
      <c r="A285" s="2">
        <v>41043</v>
      </c>
      <c r="B285">
        <v>50</v>
      </c>
    </row>
    <row r="286" spans="1:2" x14ac:dyDescent="0.25">
      <c r="A286" s="2">
        <v>41043</v>
      </c>
      <c r="B286">
        <v>47</v>
      </c>
    </row>
    <row r="287" spans="1:2" x14ac:dyDescent="0.25">
      <c r="A287" s="2">
        <v>41043</v>
      </c>
      <c r="B287">
        <v>30</v>
      </c>
    </row>
    <row r="288" spans="1:2" x14ac:dyDescent="0.25">
      <c r="A288" s="2">
        <v>41040</v>
      </c>
      <c r="B288">
        <v>61</v>
      </c>
    </row>
    <row r="289" spans="1:2" x14ac:dyDescent="0.25">
      <c r="A289" s="2">
        <v>41040</v>
      </c>
      <c r="B289">
        <v>33</v>
      </c>
    </row>
    <row r="290" spans="1:2" x14ac:dyDescent="0.25">
      <c r="A290" s="2">
        <v>41040</v>
      </c>
      <c r="B290">
        <v>33</v>
      </c>
    </row>
    <row r="291" spans="1:2" x14ac:dyDescent="0.25">
      <c r="A291" s="2">
        <v>41040</v>
      </c>
      <c r="B291">
        <v>26</v>
      </c>
    </row>
    <row r="292" spans="1:2" x14ac:dyDescent="0.25">
      <c r="A292" s="2">
        <v>41040</v>
      </c>
      <c r="B292">
        <v>26</v>
      </c>
    </row>
    <row r="293" spans="1:2" x14ac:dyDescent="0.25">
      <c r="A293" s="2">
        <v>41040</v>
      </c>
      <c r="B293">
        <v>26</v>
      </c>
    </row>
    <row r="294" spans="1:2" x14ac:dyDescent="0.25">
      <c r="A294" s="2">
        <v>41040</v>
      </c>
      <c r="B294">
        <v>26</v>
      </c>
    </row>
    <row r="295" spans="1:2" x14ac:dyDescent="0.25">
      <c r="A295" s="2">
        <v>41040</v>
      </c>
      <c r="B295">
        <v>22</v>
      </c>
    </row>
    <row r="296" spans="1:2" x14ac:dyDescent="0.25">
      <c r="A296" s="2">
        <v>41040</v>
      </c>
      <c r="B296">
        <v>22</v>
      </c>
    </row>
    <row r="297" spans="1:2" x14ac:dyDescent="0.25">
      <c r="A297" s="2">
        <v>41037</v>
      </c>
      <c r="B297">
        <v>50</v>
      </c>
    </row>
    <row r="298" spans="1:2" x14ac:dyDescent="0.25">
      <c r="A298" s="2">
        <v>41037</v>
      </c>
      <c r="B298">
        <v>33</v>
      </c>
    </row>
    <row r="299" spans="1:2" x14ac:dyDescent="0.25">
      <c r="A299" s="2">
        <v>41037</v>
      </c>
      <c r="B299">
        <v>33</v>
      </c>
    </row>
    <row r="300" spans="1:2" x14ac:dyDescent="0.25">
      <c r="A300" s="2">
        <v>41037</v>
      </c>
      <c r="B300">
        <v>26</v>
      </c>
    </row>
    <row r="301" spans="1:2" x14ac:dyDescent="0.25">
      <c r="A301" s="2">
        <v>41037</v>
      </c>
      <c r="B301">
        <v>26</v>
      </c>
    </row>
    <row r="302" spans="1:2" x14ac:dyDescent="0.25">
      <c r="A302" s="2">
        <v>41037</v>
      </c>
      <c r="B302">
        <v>26</v>
      </c>
    </row>
    <row r="303" spans="1:2" x14ac:dyDescent="0.25">
      <c r="A303" s="2">
        <v>41037</v>
      </c>
      <c r="B303">
        <v>26</v>
      </c>
    </row>
    <row r="304" spans="1:2" x14ac:dyDescent="0.25">
      <c r="A304" s="2">
        <v>41037</v>
      </c>
      <c r="B304">
        <v>22</v>
      </c>
    </row>
    <row r="305" spans="1:2" x14ac:dyDescent="0.25">
      <c r="A305" s="2">
        <v>41037</v>
      </c>
      <c r="B305">
        <v>22</v>
      </c>
    </row>
    <row r="306" spans="1:2" x14ac:dyDescent="0.25">
      <c r="A306" s="2">
        <v>41037</v>
      </c>
      <c r="B306">
        <v>20</v>
      </c>
    </row>
    <row r="307" spans="1:2" x14ac:dyDescent="0.25">
      <c r="A307" s="2">
        <v>41037</v>
      </c>
      <c r="B307">
        <v>16</v>
      </c>
    </row>
    <row r="308" spans="1:2" x14ac:dyDescent="0.25">
      <c r="A308" s="2">
        <v>41035</v>
      </c>
      <c r="B308">
        <v>65</v>
      </c>
    </row>
    <row r="309" spans="1:2" x14ac:dyDescent="0.25">
      <c r="A309" s="2">
        <v>41032</v>
      </c>
      <c r="B309">
        <v>75</v>
      </c>
    </row>
    <row r="310" spans="1:2" x14ac:dyDescent="0.25">
      <c r="A310" s="2">
        <v>41032</v>
      </c>
      <c r="B310">
        <v>40</v>
      </c>
    </row>
    <row r="311" spans="1:2" x14ac:dyDescent="0.25">
      <c r="A311" s="2">
        <v>41032</v>
      </c>
      <c r="B311">
        <v>33</v>
      </c>
    </row>
    <row r="312" spans="1:2" x14ac:dyDescent="0.25">
      <c r="A312" s="2">
        <v>41032</v>
      </c>
      <c r="B312">
        <v>33</v>
      </c>
    </row>
    <row r="313" spans="1:2" x14ac:dyDescent="0.25">
      <c r="A313" s="2">
        <v>41032</v>
      </c>
      <c r="B313">
        <v>30</v>
      </c>
    </row>
    <row r="314" spans="1:2" x14ac:dyDescent="0.25">
      <c r="A314" s="2">
        <v>41032</v>
      </c>
      <c r="B314">
        <v>26</v>
      </c>
    </row>
    <row r="315" spans="1:2" x14ac:dyDescent="0.25">
      <c r="A315" s="2">
        <v>41032</v>
      </c>
      <c r="B315">
        <v>26</v>
      </c>
    </row>
    <row r="316" spans="1:2" x14ac:dyDescent="0.25">
      <c r="A316" s="2">
        <v>41032</v>
      </c>
      <c r="B316">
        <v>26</v>
      </c>
    </row>
    <row r="317" spans="1:2" x14ac:dyDescent="0.25">
      <c r="A317" s="2">
        <v>41032</v>
      </c>
      <c r="B317">
        <v>26</v>
      </c>
    </row>
    <row r="318" spans="1:2" x14ac:dyDescent="0.25">
      <c r="A318" s="2">
        <v>41032</v>
      </c>
      <c r="B318">
        <v>22</v>
      </c>
    </row>
    <row r="319" spans="1:2" x14ac:dyDescent="0.25">
      <c r="A319" s="2">
        <v>41032</v>
      </c>
      <c r="B319">
        <v>22</v>
      </c>
    </row>
    <row r="320" spans="1:2" x14ac:dyDescent="0.25">
      <c r="A320" s="2">
        <v>41032</v>
      </c>
      <c r="B320">
        <v>20</v>
      </c>
    </row>
    <row r="321" spans="1:2" x14ac:dyDescent="0.25">
      <c r="A321" s="2">
        <v>41032</v>
      </c>
      <c r="B321">
        <v>14</v>
      </c>
    </row>
    <row r="322" spans="1:2" x14ac:dyDescent="0.25">
      <c r="A322" s="2">
        <v>41032</v>
      </c>
      <c r="B322">
        <v>7</v>
      </c>
    </row>
    <row r="323" spans="1:2" x14ac:dyDescent="0.25">
      <c r="A323" s="2">
        <v>41031</v>
      </c>
      <c r="B323">
        <v>70</v>
      </c>
    </row>
    <row r="324" spans="1:2" x14ac:dyDescent="0.25">
      <c r="A324" s="2">
        <v>41031</v>
      </c>
      <c r="B324">
        <v>42</v>
      </c>
    </row>
    <row r="325" spans="1:2" x14ac:dyDescent="0.25">
      <c r="A325" s="2">
        <v>41031</v>
      </c>
      <c r="B325">
        <v>33</v>
      </c>
    </row>
    <row r="326" spans="1:2" x14ac:dyDescent="0.25">
      <c r="A326" s="2">
        <v>41031</v>
      </c>
      <c r="B326">
        <v>33</v>
      </c>
    </row>
    <row r="327" spans="1:2" x14ac:dyDescent="0.25">
      <c r="A327" s="2">
        <v>41031</v>
      </c>
      <c r="B327">
        <v>26</v>
      </c>
    </row>
    <row r="328" spans="1:2" x14ac:dyDescent="0.25">
      <c r="A328" s="2">
        <v>41031</v>
      </c>
      <c r="B328">
        <v>26</v>
      </c>
    </row>
    <row r="329" spans="1:2" x14ac:dyDescent="0.25">
      <c r="A329" s="2">
        <v>41031</v>
      </c>
      <c r="B329">
        <v>26</v>
      </c>
    </row>
    <row r="330" spans="1:2" x14ac:dyDescent="0.25">
      <c r="A330" s="2">
        <v>41031</v>
      </c>
      <c r="B330">
        <v>26</v>
      </c>
    </row>
    <row r="331" spans="1:2" x14ac:dyDescent="0.25">
      <c r="A331" s="2">
        <v>41031</v>
      </c>
      <c r="B331">
        <v>22</v>
      </c>
    </row>
    <row r="332" spans="1:2" x14ac:dyDescent="0.25">
      <c r="A332" s="2">
        <v>41031</v>
      </c>
      <c r="B332">
        <v>22</v>
      </c>
    </row>
    <row r="333" spans="1:2" x14ac:dyDescent="0.25">
      <c r="A333" s="2">
        <v>41029</v>
      </c>
      <c r="B333">
        <v>50</v>
      </c>
    </row>
    <row r="334" spans="1:2" x14ac:dyDescent="0.25">
      <c r="A334" s="2">
        <v>41029</v>
      </c>
      <c r="B334">
        <v>33</v>
      </c>
    </row>
    <row r="335" spans="1:2" x14ac:dyDescent="0.25">
      <c r="A335" s="2">
        <v>41029</v>
      </c>
      <c r="B335">
        <v>33</v>
      </c>
    </row>
    <row r="336" spans="1:2" x14ac:dyDescent="0.25">
      <c r="A336" s="2">
        <v>41029</v>
      </c>
      <c r="B336">
        <v>26</v>
      </c>
    </row>
    <row r="337" spans="1:2" x14ac:dyDescent="0.25">
      <c r="A337" s="2">
        <v>41029</v>
      </c>
      <c r="B337">
        <v>26</v>
      </c>
    </row>
    <row r="338" spans="1:2" x14ac:dyDescent="0.25">
      <c r="A338" s="2">
        <v>41029</v>
      </c>
      <c r="B338">
        <v>26</v>
      </c>
    </row>
    <row r="339" spans="1:2" x14ac:dyDescent="0.25">
      <c r="A339" s="2">
        <v>41029</v>
      </c>
      <c r="B339">
        <v>26</v>
      </c>
    </row>
    <row r="340" spans="1:2" x14ac:dyDescent="0.25">
      <c r="A340" s="2">
        <v>41029</v>
      </c>
      <c r="B340">
        <v>22</v>
      </c>
    </row>
    <row r="341" spans="1:2" x14ac:dyDescent="0.25">
      <c r="A341" s="2">
        <v>41029</v>
      </c>
      <c r="B341">
        <v>22</v>
      </c>
    </row>
    <row r="342" spans="1:2" x14ac:dyDescent="0.25">
      <c r="A342" s="2">
        <v>41026</v>
      </c>
      <c r="B342">
        <v>80</v>
      </c>
    </row>
    <row r="343" spans="1:2" x14ac:dyDescent="0.25">
      <c r="A343" s="2">
        <v>41026</v>
      </c>
      <c r="B343">
        <v>60</v>
      </c>
    </row>
    <row r="344" spans="1:2" x14ac:dyDescent="0.25">
      <c r="A344" s="2">
        <v>41026</v>
      </c>
      <c r="B344">
        <v>30</v>
      </c>
    </row>
    <row r="345" spans="1:2" x14ac:dyDescent="0.25">
      <c r="A345" s="2">
        <v>41026</v>
      </c>
      <c r="B345">
        <v>30</v>
      </c>
    </row>
    <row r="346" spans="1:2" x14ac:dyDescent="0.25">
      <c r="A346" s="2">
        <v>41026</v>
      </c>
      <c r="B346">
        <v>25</v>
      </c>
    </row>
    <row r="347" spans="1:2" x14ac:dyDescent="0.25">
      <c r="A347" s="2">
        <v>41026</v>
      </c>
      <c r="B347">
        <v>25</v>
      </c>
    </row>
    <row r="348" spans="1:2" x14ac:dyDescent="0.25">
      <c r="A348" s="2">
        <v>41026</v>
      </c>
      <c r="B348">
        <v>22</v>
      </c>
    </row>
    <row r="349" spans="1:2" x14ac:dyDescent="0.25">
      <c r="A349" s="2">
        <v>41026</v>
      </c>
      <c r="B349">
        <v>22</v>
      </c>
    </row>
    <row r="350" spans="1:2" x14ac:dyDescent="0.25">
      <c r="A350" s="2">
        <v>41026</v>
      </c>
      <c r="B350">
        <v>18</v>
      </c>
    </row>
    <row r="351" spans="1:2" x14ac:dyDescent="0.25">
      <c r="A351" s="2">
        <v>41026</v>
      </c>
      <c r="B351">
        <v>18</v>
      </c>
    </row>
    <row r="352" spans="1:2" x14ac:dyDescent="0.25">
      <c r="A352" s="2">
        <v>41022</v>
      </c>
      <c r="B352">
        <v>70</v>
      </c>
    </row>
    <row r="353" spans="1:2" x14ac:dyDescent="0.25">
      <c r="A353" s="2">
        <v>41022</v>
      </c>
      <c r="B353">
        <v>50</v>
      </c>
    </row>
    <row r="354" spans="1:2" x14ac:dyDescent="0.25">
      <c r="A354" s="2">
        <v>41022</v>
      </c>
      <c r="B354">
        <v>30</v>
      </c>
    </row>
    <row r="355" spans="1:2" x14ac:dyDescent="0.25">
      <c r="A355" s="2">
        <v>41022</v>
      </c>
      <c r="B355">
        <v>30</v>
      </c>
    </row>
    <row r="356" spans="1:2" x14ac:dyDescent="0.25">
      <c r="A356" s="2">
        <v>41022</v>
      </c>
      <c r="B356">
        <v>25</v>
      </c>
    </row>
    <row r="357" spans="1:2" x14ac:dyDescent="0.25">
      <c r="A357" s="2">
        <v>41022</v>
      </c>
      <c r="B357">
        <v>25</v>
      </c>
    </row>
    <row r="358" spans="1:2" x14ac:dyDescent="0.25">
      <c r="A358" s="2">
        <v>41022</v>
      </c>
      <c r="B358">
        <v>22</v>
      </c>
    </row>
    <row r="359" spans="1:2" x14ac:dyDescent="0.25">
      <c r="A359" s="2">
        <v>41022</v>
      </c>
      <c r="B359">
        <v>22</v>
      </c>
    </row>
    <row r="360" spans="1:2" x14ac:dyDescent="0.25">
      <c r="A360" s="2">
        <v>41022</v>
      </c>
      <c r="B360">
        <v>18</v>
      </c>
    </row>
    <row r="361" spans="1:2" x14ac:dyDescent="0.25">
      <c r="A361" s="2">
        <v>41022</v>
      </c>
      <c r="B361">
        <v>18</v>
      </c>
    </row>
    <row r="362" spans="1:2" x14ac:dyDescent="0.25">
      <c r="A362" s="2">
        <v>41020</v>
      </c>
      <c r="B362">
        <v>70</v>
      </c>
    </row>
    <row r="363" spans="1:2" x14ac:dyDescent="0.25">
      <c r="A363" s="2">
        <v>41020</v>
      </c>
      <c r="B363">
        <v>40</v>
      </c>
    </row>
    <row r="364" spans="1:2" x14ac:dyDescent="0.25">
      <c r="A364" s="2">
        <v>41020</v>
      </c>
      <c r="B364">
        <v>30</v>
      </c>
    </row>
    <row r="365" spans="1:2" x14ac:dyDescent="0.25">
      <c r="A365" s="2">
        <v>41020</v>
      </c>
      <c r="B365">
        <v>30</v>
      </c>
    </row>
    <row r="366" spans="1:2" x14ac:dyDescent="0.25">
      <c r="A366" s="2">
        <v>41020</v>
      </c>
      <c r="B366">
        <v>25</v>
      </c>
    </row>
    <row r="367" spans="1:2" x14ac:dyDescent="0.25">
      <c r="A367" s="2">
        <v>41020</v>
      </c>
      <c r="B367">
        <v>25</v>
      </c>
    </row>
    <row r="368" spans="1:2" x14ac:dyDescent="0.25">
      <c r="A368" s="2">
        <v>41020</v>
      </c>
      <c r="B368">
        <v>22</v>
      </c>
    </row>
    <row r="369" spans="1:2" x14ac:dyDescent="0.25">
      <c r="A369" s="2">
        <v>41020</v>
      </c>
      <c r="B369">
        <v>22</v>
      </c>
    </row>
    <row r="370" spans="1:2" x14ac:dyDescent="0.25">
      <c r="A370" s="2">
        <v>41020</v>
      </c>
      <c r="B370">
        <v>18</v>
      </c>
    </row>
    <row r="371" spans="1:2" x14ac:dyDescent="0.25">
      <c r="A371" s="2">
        <v>41020</v>
      </c>
      <c r="B371">
        <v>18</v>
      </c>
    </row>
    <row r="372" spans="1:2" x14ac:dyDescent="0.25">
      <c r="A372" s="2">
        <v>41018</v>
      </c>
      <c r="B372">
        <v>30</v>
      </c>
    </row>
    <row r="373" spans="1:2" x14ac:dyDescent="0.25">
      <c r="A373" s="2">
        <v>41018</v>
      </c>
      <c r="B373">
        <v>30</v>
      </c>
    </row>
    <row r="374" spans="1:2" x14ac:dyDescent="0.25">
      <c r="A374" s="2">
        <v>41018</v>
      </c>
      <c r="B374">
        <v>25</v>
      </c>
    </row>
    <row r="375" spans="1:2" x14ac:dyDescent="0.25">
      <c r="A375" s="2">
        <v>41018</v>
      </c>
      <c r="B375">
        <v>25</v>
      </c>
    </row>
    <row r="376" spans="1:2" x14ac:dyDescent="0.25">
      <c r="A376" s="2">
        <v>41018</v>
      </c>
      <c r="B376">
        <v>22</v>
      </c>
    </row>
    <row r="377" spans="1:2" x14ac:dyDescent="0.25">
      <c r="A377" s="2">
        <v>41018</v>
      </c>
      <c r="B377">
        <v>22</v>
      </c>
    </row>
    <row r="378" spans="1:2" x14ac:dyDescent="0.25">
      <c r="A378" s="2">
        <v>41018</v>
      </c>
      <c r="B378">
        <v>20</v>
      </c>
    </row>
    <row r="379" spans="1:2" x14ac:dyDescent="0.25">
      <c r="A379" s="2">
        <v>41018</v>
      </c>
      <c r="B379">
        <v>18</v>
      </c>
    </row>
    <row r="380" spans="1:2" x14ac:dyDescent="0.25">
      <c r="A380" s="2">
        <v>41018</v>
      </c>
      <c r="B380">
        <v>18</v>
      </c>
    </row>
    <row r="381" spans="1:2" x14ac:dyDescent="0.25">
      <c r="A381" s="2">
        <v>41012</v>
      </c>
      <c r="B381">
        <v>45</v>
      </c>
    </row>
    <row r="382" spans="1:2" x14ac:dyDescent="0.25">
      <c r="A382" s="2">
        <v>41012</v>
      </c>
      <c r="B382">
        <v>30</v>
      </c>
    </row>
    <row r="383" spans="1:2" x14ac:dyDescent="0.25">
      <c r="A383" s="2">
        <v>41012</v>
      </c>
      <c r="B383">
        <v>30</v>
      </c>
    </row>
    <row r="384" spans="1:2" x14ac:dyDescent="0.25">
      <c r="A384" s="2">
        <v>41012</v>
      </c>
      <c r="B384">
        <v>25</v>
      </c>
    </row>
    <row r="385" spans="1:2" x14ac:dyDescent="0.25">
      <c r="A385" s="2">
        <v>41012</v>
      </c>
      <c r="B385">
        <v>25</v>
      </c>
    </row>
    <row r="386" spans="1:2" x14ac:dyDescent="0.25">
      <c r="A386" s="2">
        <v>41012</v>
      </c>
      <c r="B386">
        <v>22</v>
      </c>
    </row>
    <row r="387" spans="1:2" x14ac:dyDescent="0.25">
      <c r="A387" s="2">
        <v>41012</v>
      </c>
      <c r="B387">
        <v>22</v>
      </c>
    </row>
    <row r="388" spans="1:2" x14ac:dyDescent="0.25">
      <c r="A388" s="2">
        <v>41012</v>
      </c>
      <c r="B388">
        <v>18</v>
      </c>
    </row>
    <row r="389" spans="1:2" x14ac:dyDescent="0.25">
      <c r="A389" s="2">
        <v>41012</v>
      </c>
      <c r="B389">
        <v>18</v>
      </c>
    </row>
    <row r="390" spans="1:2" x14ac:dyDescent="0.25">
      <c r="A390" s="2">
        <v>41008</v>
      </c>
      <c r="B390">
        <v>55</v>
      </c>
    </row>
    <row r="391" spans="1:2" x14ac:dyDescent="0.25">
      <c r="A391" s="2">
        <v>41008</v>
      </c>
      <c r="B391">
        <v>23</v>
      </c>
    </row>
    <row r="392" spans="1:2" x14ac:dyDescent="0.25">
      <c r="A392" s="2">
        <v>41008</v>
      </c>
      <c r="B392">
        <v>23</v>
      </c>
    </row>
    <row r="393" spans="1:2" x14ac:dyDescent="0.25">
      <c r="A393" s="2">
        <v>41008</v>
      </c>
      <c r="B393">
        <v>20</v>
      </c>
    </row>
    <row r="394" spans="1:2" x14ac:dyDescent="0.25">
      <c r="A394" s="2">
        <v>41008</v>
      </c>
      <c r="B394">
        <v>20</v>
      </c>
    </row>
    <row r="395" spans="1:2" x14ac:dyDescent="0.25">
      <c r="A395" s="2">
        <v>41008</v>
      </c>
      <c r="B395">
        <v>20</v>
      </c>
    </row>
    <row r="396" spans="1:2" x14ac:dyDescent="0.25">
      <c r="A396" s="2">
        <v>41008</v>
      </c>
      <c r="B396">
        <v>20</v>
      </c>
    </row>
    <row r="397" spans="1:2" x14ac:dyDescent="0.25">
      <c r="A397" s="2">
        <v>41008</v>
      </c>
      <c r="B397">
        <v>18</v>
      </c>
    </row>
    <row r="398" spans="1:2" x14ac:dyDescent="0.25">
      <c r="A398" s="2">
        <v>41008</v>
      </c>
      <c r="B398">
        <v>18</v>
      </c>
    </row>
    <row r="399" spans="1:2" x14ac:dyDescent="0.25">
      <c r="A399" s="2">
        <v>41006</v>
      </c>
      <c r="B399">
        <v>56</v>
      </c>
    </row>
    <row r="400" spans="1:2" x14ac:dyDescent="0.25">
      <c r="A400" s="2">
        <v>41006</v>
      </c>
      <c r="B400">
        <v>52</v>
      </c>
    </row>
    <row r="401" spans="1:2" x14ac:dyDescent="0.25">
      <c r="A401" s="2">
        <v>41006</v>
      </c>
      <c r="B401">
        <v>23</v>
      </c>
    </row>
    <row r="402" spans="1:2" x14ac:dyDescent="0.25">
      <c r="A402" s="2">
        <v>41006</v>
      </c>
      <c r="B402">
        <v>23</v>
      </c>
    </row>
    <row r="403" spans="1:2" x14ac:dyDescent="0.25">
      <c r="A403" s="2">
        <v>41006</v>
      </c>
      <c r="B403">
        <v>20</v>
      </c>
    </row>
    <row r="404" spans="1:2" x14ac:dyDescent="0.25">
      <c r="A404" s="2">
        <v>41006</v>
      </c>
      <c r="B404">
        <v>20</v>
      </c>
    </row>
    <row r="405" spans="1:2" x14ac:dyDescent="0.25">
      <c r="A405" s="2">
        <v>41006</v>
      </c>
      <c r="B405">
        <v>20</v>
      </c>
    </row>
    <row r="406" spans="1:2" x14ac:dyDescent="0.25">
      <c r="A406" s="2">
        <v>41006</v>
      </c>
      <c r="B406">
        <v>20</v>
      </c>
    </row>
    <row r="407" spans="1:2" x14ac:dyDescent="0.25">
      <c r="A407" s="2">
        <v>41006</v>
      </c>
      <c r="B407">
        <v>18</v>
      </c>
    </row>
    <row r="408" spans="1:2" x14ac:dyDescent="0.25">
      <c r="A408" s="2">
        <v>41006</v>
      </c>
      <c r="B408">
        <v>18</v>
      </c>
    </row>
    <row r="409" spans="1:2" x14ac:dyDescent="0.25">
      <c r="A409" s="2">
        <v>41004</v>
      </c>
      <c r="B409">
        <v>66</v>
      </c>
    </row>
    <row r="410" spans="1:2" x14ac:dyDescent="0.25">
      <c r="A410" s="2">
        <v>41004</v>
      </c>
      <c r="B410">
        <v>51</v>
      </c>
    </row>
    <row r="411" spans="1:2" x14ac:dyDescent="0.25">
      <c r="A411" s="2">
        <v>41004</v>
      </c>
      <c r="B411">
        <v>50</v>
      </c>
    </row>
    <row r="412" spans="1:2" x14ac:dyDescent="0.25">
      <c r="A412" s="2">
        <v>41004</v>
      </c>
      <c r="B412">
        <v>50</v>
      </c>
    </row>
    <row r="413" spans="1:2" x14ac:dyDescent="0.25">
      <c r="A413" s="2">
        <v>41004</v>
      </c>
      <c r="B413">
        <v>43</v>
      </c>
    </row>
    <row r="414" spans="1:2" x14ac:dyDescent="0.25">
      <c r="A414" s="2">
        <v>41004</v>
      </c>
      <c r="B414">
        <v>40</v>
      </c>
    </row>
    <row r="415" spans="1:2" x14ac:dyDescent="0.25">
      <c r="A415" s="2">
        <v>41004</v>
      </c>
      <c r="B415">
        <v>25</v>
      </c>
    </row>
    <row r="416" spans="1:2" x14ac:dyDescent="0.25">
      <c r="A416" s="2">
        <v>41004</v>
      </c>
      <c r="B416">
        <v>25</v>
      </c>
    </row>
    <row r="417" spans="1:2" x14ac:dyDescent="0.25">
      <c r="A417" s="2">
        <v>41001</v>
      </c>
      <c r="B417">
        <v>73</v>
      </c>
    </row>
    <row r="418" spans="1:2" x14ac:dyDescent="0.25">
      <c r="A418" s="2">
        <v>41001</v>
      </c>
      <c r="B418">
        <v>60</v>
      </c>
    </row>
    <row r="419" spans="1:2" x14ac:dyDescent="0.25">
      <c r="A419" s="2">
        <v>41001</v>
      </c>
      <c r="B419">
        <v>50</v>
      </c>
    </row>
    <row r="420" spans="1:2" x14ac:dyDescent="0.25">
      <c r="A420" s="2">
        <v>41001</v>
      </c>
      <c r="B420">
        <v>40</v>
      </c>
    </row>
    <row r="421" spans="1:2" x14ac:dyDescent="0.25">
      <c r="A421" s="2">
        <v>41001</v>
      </c>
      <c r="B421">
        <v>30</v>
      </c>
    </row>
    <row r="422" spans="1:2" x14ac:dyDescent="0.25">
      <c r="A422" s="2">
        <v>41001</v>
      </c>
      <c r="B422">
        <v>30</v>
      </c>
    </row>
    <row r="423" spans="1:2" x14ac:dyDescent="0.25">
      <c r="A423" s="2">
        <v>41001</v>
      </c>
      <c r="B423">
        <v>25</v>
      </c>
    </row>
    <row r="424" spans="1:2" x14ac:dyDescent="0.25">
      <c r="A424" s="2">
        <v>41001</v>
      </c>
      <c r="B424">
        <v>25</v>
      </c>
    </row>
    <row r="425" spans="1:2" x14ac:dyDescent="0.25">
      <c r="A425" s="2">
        <v>40998</v>
      </c>
      <c r="B425">
        <v>70</v>
      </c>
    </row>
    <row r="426" spans="1:2" x14ac:dyDescent="0.25">
      <c r="A426" s="2">
        <v>40996</v>
      </c>
      <c r="B426">
        <v>71</v>
      </c>
    </row>
    <row r="427" spans="1:2" x14ac:dyDescent="0.25">
      <c r="A427" s="2">
        <v>40996</v>
      </c>
      <c r="B427">
        <v>52</v>
      </c>
    </row>
    <row r="428" spans="1:2" x14ac:dyDescent="0.25">
      <c r="A428" s="2">
        <v>40996</v>
      </c>
      <c r="B428">
        <v>24</v>
      </c>
    </row>
    <row r="429" spans="1:2" x14ac:dyDescent="0.25">
      <c r="A429" s="2">
        <v>40996</v>
      </c>
      <c r="B429">
        <v>24</v>
      </c>
    </row>
    <row r="430" spans="1:2" x14ac:dyDescent="0.25">
      <c r="A430" s="2">
        <v>40996</v>
      </c>
      <c r="B430">
        <v>22</v>
      </c>
    </row>
    <row r="431" spans="1:2" x14ac:dyDescent="0.25">
      <c r="A431" s="2">
        <v>40996</v>
      </c>
      <c r="B431">
        <v>20</v>
      </c>
    </row>
    <row r="432" spans="1:2" x14ac:dyDescent="0.25">
      <c r="A432" s="2">
        <v>40996</v>
      </c>
      <c r="B432">
        <v>20</v>
      </c>
    </row>
    <row r="433" spans="1:2" x14ac:dyDescent="0.25">
      <c r="A433" s="2">
        <v>40996</v>
      </c>
      <c r="B433">
        <v>20</v>
      </c>
    </row>
    <row r="434" spans="1:2" x14ac:dyDescent="0.25">
      <c r="A434" s="2">
        <v>40996</v>
      </c>
      <c r="B434">
        <v>20</v>
      </c>
    </row>
    <row r="435" spans="1:2" x14ac:dyDescent="0.25">
      <c r="A435" s="2">
        <v>40994</v>
      </c>
      <c r="B435">
        <v>37</v>
      </c>
    </row>
    <row r="436" spans="1:2" x14ac:dyDescent="0.25">
      <c r="A436" s="2">
        <v>40994</v>
      </c>
      <c r="B436">
        <v>24</v>
      </c>
    </row>
    <row r="437" spans="1:2" x14ac:dyDescent="0.25">
      <c r="A437" s="2">
        <v>40994</v>
      </c>
      <c r="B437">
        <v>24</v>
      </c>
    </row>
    <row r="438" spans="1:2" x14ac:dyDescent="0.25">
      <c r="A438" s="2">
        <v>40994</v>
      </c>
      <c r="B438">
        <v>22</v>
      </c>
    </row>
    <row r="439" spans="1:2" x14ac:dyDescent="0.25">
      <c r="A439" s="2">
        <v>40994</v>
      </c>
      <c r="B439">
        <v>20</v>
      </c>
    </row>
    <row r="440" spans="1:2" x14ac:dyDescent="0.25">
      <c r="A440" s="2">
        <v>40994</v>
      </c>
      <c r="B440">
        <v>20</v>
      </c>
    </row>
    <row r="441" spans="1:2" x14ac:dyDescent="0.25">
      <c r="A441" s="2">
        <v>40994</v>
      </c>
      <c r="B441">
        <v>20</v>
      </c>
    </row>
    <row r="442" spans="1:2" x14ac:dyDescent="0.25">
      <c r="A442" s="2">
        <v>40994</v>
      </c>
      <c r="B442">
        <v>20</v>
      </c>
    </row>
    <row r="443" spans="1:2" x14ac:dyDescent="0.25">
      <c r="A443" s="2">
        <v>40991</v>
      </c>
      <c r="B443">
        <v>50</v>
      </c>
    </row>
    <row r="444" spans="1:2" x14ac:dyDescent="0.25">
      <c r="A444" s="2">
        <v>40991</v>
      </c>
      <c r="B444">
        <v>50</v>
      </c>
    </row>
    <row r="445" spans="1:2" x14ac:dyDescent="0.25">
      <c r="A445" s="2">
        <v>40991</v>
      </c>
      <c r="B445">
        <v>40</v>
      </c>
    </row>
    <row r="446" spans="1:2" x14ac:dyDescent="0.25">
      <c r="A446" s="2">
        <v>40991</v>
      </c>
      <c r="B446">
        <v>30</v>
      </c>
    </row>
    <row r="447" spans="1:2" x14ac:dyDescent="0.25">
      <c r="A447" s="2">
        <v>40991</v>
      </c>
      <c r="B447">
        <v>30</v>
      </c>
    </row>
    <row r="448" spans="1:2" x14ac:dyDescent="0.25">
      <c r="A448" s="2">
        <v>40981</v>
      </c>
      <c r="B448">
        <v>71</v>
      </c>
    </row>
    <row r="449" spans="1:2" x14ac:dyDescent="0.25">
      <c r="A449" s="2">
        <v>40981</v>
      </c>
      <c r="B449">
        <v>31</v>
      </c>
    </row>
    <row r="450" spans="1:2" x14ac:dyDescent="0.25">
      <c r="A450" s="2">
        <v>40980</v>
      </c>
      <c r="B450">
        <v>50</v>
      </c>
    </row>
    <row r="451" spans="1:2" x14ac:dyDescent="0.25">
      <c r="A451" s="2">
        <v>40980</v>
      </c>
      <c r="B451">
        <v>40</v>
      </c>
    </row>
    <row r="452" spans="1:2" x14ac:dyDescent="0.25">
      <c r="A452" s="2">
        <v>40980</v>
      </c>
      <c r="B452">
        <v>40</v>
      </c>
    </row>
    <row r="453" spans="1:2" x14ac:dyDescent="0.25">
      <c r="A453" s="2">
        <v>40980</v>
      </c>
      <c r="B453">
        <v>25</v>
      </c>
    </row>
    <row r="454" spans="1:2" x14ac:dyDescent="0.25">
      <c r="A454" s="2">
        <v>40980</v>
      </c>
      <c r="B454">
        <v>25</v>
      </c>
    </row>
    <row r="455" spans="1:2" x14ac:dyDescent="0.25">
      <c r="A455" s="2">
        <v>40979</v>
      </c>
      <c r="B455">
        <v>50</v>
      </c>
    </row>
    <row r="456" spans="1:2" x14ac:dyDescent="0.25">
      <c r="A456" s="2">
        <v>40979</v>
      </c>
      <c r="B456">
        <v>40</v>
      </c>
    </row>
    <row r="457" spans="1:2" x14ac:dyDescent="0.25">
      <c r="A457" s="2">
        <v>40979</v>
      </c>
      <c r="B457">
        <v>30</v>
      </c>
    </row>
    <row r="458" spans="1:2" x14ac:dyDescent="0.25">
      <c r="A458" s="2">
        <v>40979</v>
      </c>
      <c r="B458">
        <v>25</v>
      </c>
    </row>
    <row r="459" spans="1:2" x14ac:dyDescent="0.25">
      <c r="A459" s="2">
        <v>40979</v>
      </c>
      <c r="B459">
        <v>25</v>
      </c>
    </row>
    <row r="460" spans="1:2" x14ac:dyDescent="0.25">
      <c r="A460" s="2">
        <v>40976</v>
      </c>
      <c r="B460">
        <v>51</v>
      </c>
    </row>
    <row r="461" spans="1:2" x14ac:dyDescent="0.25">
      <c r="A461" s="2">
        <v>40976</v>
      </c>
      <c r="B461">
        <v>35</v>
      </c>
    </row>
    <row r="462" spans="1:2" x14ac:dyDescent="0.25">
      <c r="A462" s="2">
        <v>40976</v>
      </c>
      <c r="B462">
        <v>24</v>
      </c>
    </row>
    <row r="463" spans="1:2" x14ac:dyDescent="0.25">
      <c r="A463" s="2">
        <v>40976</v>
      </c>
      <c r="B463">
        <v>24</v>
      </c>
    </row>
    <row r="464" spans="1:2" x14ac:dyDescent="0.25">
      <c r="A464" s="2">
        <v>40976</v>
      </c>
      <c r="B464">
        <v>22</v>
      </c>
    </row>
    <row r="465" spans="1:2" x14ac:dyDescent="0.25">
      <c r="A465" s="2">
        <v>40976</v>
      </c>
      <c r="B465">
        <v>20</v>
      </c>
    </row>
    <row r="466" spans="1:2" x14ac:dyDescent="0.25">
      <c r="A466" s="2">
        <v>40976</v>
      </c>
      <c r="B466">
        <v>20</v>
      </c>
    </row>
    <row r="467" spans="1:2" x14ac:dyDescent="0.25">
      <c r="A467" s="2">
        <v>40976</v>
      </c>
      <c r="B467">
        <v>20</v>
      </c>
    </row>
    <row r="468" spans="1:2" x14ac:dyDescent="0.25">
      <c r="A468" s="2">
        <v>40976</v>
      </c>
      <c r="B468">
        <v>20</v>
      </c>
    </row>
    <row r="469" spans="1:2" x14ac:dyDescent="0.25">
      <c r="A469" s="2">
        <v>40974</v>
      </c>
      <c r="B469">
        <v>54</v>
      </c>
    </row>
    <row r="470" spans="1:2" x14ac:dyDescent="0.25">
      <c r="A470" s="2">
        <v>40974</v>
      </c>
      <c r="B470">
        <v>50</v>
      </c>
    </row>
    <row r="471" spans="1:2" x14ac:dyDescent="0.25">
      <c r="A471" s="2">
        <v>40974</v>
      </c>
      <c r="B471">
        <v>48</v>
      </c>
    </row>
    <row r="472" spans="1:2" x14ac:dyDescent="0.25">
      <c r="A472" s="2">
        <v>40974</v>
      </c>
      <c r="B472">
        <v>43</v>
      </c>
    </row>
    <row r="473" spans="1:2" x14ac:dyDescent="0.25">
      <c r="A473" s="2">
        <v>40974</v>
      </c>
      <c r="B473">
        <v>30</v>
      </c>
    </row>
    <row r="474" spans="1:2" x14ac:dyDescent="0.25">
      <c r="A474" s="2">
        <v>40974</v>
      </c>
      <c r="B474">
        <v>30</v>
      </c>
    </row>
    <row r="475" spans="1:2" x14ac:dyDescent="0.25">
      <c r="A475" s="2">
        <v>40974</v>
      </c>
      <c r="B475">
        <v>30</v>
      </c>
    </row>
    <row r="476" spans="1:2" x14ac:dyDescent="0.25">
      <c r="A476" s="2">
        <v>40974</v>
      </c>
      <c r="B476">
        <v>30</v>
      </c>
    </row>
    <row r="477" spans="1:2" x14ac:dyDescent="0.25">
      <c r="A477" s="2">
        <v>40974</v>
      </c>
      <c r="B477">
        <v>25</v>
      </c>
    </row>
    <row r="478" spans="1:2" x14ac:dyDescent="0.25">
      <c r="A478" s="2">
        <v>40974</v>
      </c>
      <c r="B478">
        <v>24</v>
      </c>
    </row>
    <row r="479" spans="1:2" x14ac:dyDescent="0.25">
      <c r="A479" s="2">
        <v>40974</v>
      </c>
      <c r="B479">
        <v>24</v>
      </c>
    </row>
    <row r="480" spans="1:2" x14ac:dyDescent="0.25">
      <c r="A480" s="2">
        <v>40974</v>
      </c>
      <c r="B480">
        <v>22</v>
      </c>
    </row>
    <row r="481" spans="1:2" x14ac:dyDescent="0.25">
      <c r="A481" s="2">
        <v>40974</v>
      </c>
      <c r="B481">
        <v>20</v>
      </c>
    </row>
    <row r="482" spans="1:2" x14ac:dyDescent="0.25">
      <c r="A482" s="2">
        <v>40974</v>
      </c>
      <c r="B482">
        <v>20</v>
      </c>
    </row>
    <row r="483" spans="1:2" x14ac:dyDescent="0.25">
      <c r="A483" s="2">
        <v>40974</v>
      </c>
      <c r="B483">
        <v>20</v>
      </c>
    </row>
    <row r="484" spans="1:2" x14ac:dyDescent="0.25">
      <c r="A484" s="2">
        <v>40974</v>
      </c>
      <c r="B484">
        <v>20</v>
      </c>
    </row>
    <row r="485" spans="1:2" x14ac:dyDescent="0.25">
      <c r="A485" s="2">
        <v>40974</v>
      </c>
      <c r="B485">
        <v>20</v>
      </c>
    </row>
    <row r="486" spans="1:2" x14ac:dyDescent="0.25">
      <c r="A486" s="2">
        <v>40973</v>
      </c>
      <c r="B486">
        <v>69</v>
      </c>
    </row>
    <row r="487" spans="1:2" x14ac:dyDescent="0.25">
      <c r="A487" s="2">
        <v>40972</v>
      </c>
      <c r="B487">
        <v>59</v>
      </c>
    </row>
    <row r="488" spans="1:2" x14ac:dyDescent="0.25">
      <c r="A488" s="2">
        <v>40972</v>
      </c>
      <c r="B488">
        <v>30</v>
      </c>
    </row>
    <row r="489" spans="1:2" x14ac:dyDescent="0.25">
      <c r="A489" s="2">
        <v>40972</v>
      </c>
      <c r="B489">
        <v>24</v>
      </c>
    </row>
    <row r="490" spans="1:2" x14ac:dyDescent="0.25">
      <c r="A490" s="2">
        <v>40972</v>
      </c>
      <c r="B490">
        <v>24</v>
      </c>
    </row>
    <row r="491" spans="1:2" x14ac:dyDescent="0.25">
      <c r="A491" s="2">
        <v>40972</v>
      </c>
      <c r="B491">
        <v>22</v>
      </c>
    </row>
    <row r="492" spans="1:2" x14ac:dyDescent="0.25">
      <c r="A492" s="2">
        <v>40972</v>
      </c>
      <c r="B492">
        <v>20</v>
      </c>
    </row>
    <row r="493" spans="1:2" x14ac:dyDescent="0.25">
      <c r="A493" s="2">
        <v>40972</v>
      </c>
      <c r="B493">
        <v>20</v>
      </c>
    </row>
    <row r="494" spans="1:2" x14ac:dyDescent="0.25">
      <c r="A494" s="2">
        <v>40972</v>
      </c>
      <c r="B494">
        <v>20</v>
      </c>
    </row>
    <row r="495" spans="1:2" x14ac:dyDescent="0.25">
      <c r="A495" s="2">
        <v>40972</v>
      </c>
      <c r="B495">
        <v>20</v>
      </c>
    </row>
    <row r="496" spans="1:2" x14ac:dyDescent="0.25">
      <c r="A496" s="2">
        <v>40969</v>
      </c>
      <c r="B496">
        <v>58</v>
      </c>
    </row>
    <row r="497" spans="1:2" x14ac:dyDescent="0.25">
      <c r="A497" s="2">
        <v>40968</v>
      </c>
      <c r="B497">
        <v>40</v>
      </c>
    </row>
    <row r="498" spans="1:2" x14ac:dyDescent="0.25">
      <c r="A498" s="2">
        <v>40968</v>
      </c>
      <c r="B498">
        <v>24</v>
      </c>
    </row>
    <row r="499" spans="1:2" x14ac:dyDescent="0.25">
      <c r="A499" s="2">
        <v>40968</v>
      </c>
      <c r="B499">
        <v>24</v>
      </c>
    </row>
    <row r="500" spans="1:2" x14ac:dyDescent="0.25">
      <c r="A500" s="2">
        <v>40968</v>
      </c>
      <c r="B500">
        <v>22</v>
      </c>
    </row>
    <row r="501" spans="1:2" x14ac:dyDescent="0.25">
      <c r="A501" s="2">
        <v>40968</v>
      </c>
      <c r="B501">
        <v>20</v>
      </c>
    </row>
    <row r="502" spans="1:2" x14ac:dyDescent="0.25">
      <c r="A502" s="2">
        <v>40968</v>
      </c>
      <c r="B502">
        <v>20</v>
      </c>
    </row>
    <row r="503" spans="1:2" x14ac:dyDescent="0.25">
      <c r="A503" s="2">
        <v>40968</v>
      </c>
      <c r="B503">
        <v>20</v>
      </c>
    </row>
    <row r="504" spans="1:2" x14ac:dyDescent="0.25">
      <c r="A504" s="2">
        <v>40968</v>
      </c>
      <c r="B504">
        <v>20</v>
      </c>
    </row>
    <row r="505" spans="1:2" x14ac:dyDescent="0.25">
      <c r="A505" s="2">
        <v>40967</v>
      </c>
      <c r="B505">
        <v>56</v>
      </c>
    </row>
    <row r="506" spans="1:2" x14ac:dyDescent="0.25">
      <c r="A506" s="2">
        <v>40966</v>
      </c>
      <c r="B506">
        <v>40</v>
      </c>
    </row>
    <row r="507" spans="1:2" x14ac:dyDescent="0.25">
      <c r="A507" s="2">
        <v>40966</v>
      </c>
      <c r="B507">
        <v>24</v>
      </c>
    </row>
    <row r="508" spans="1:2" x14ac:dyDescent="0.25">
      <c r="A508" s="2">
        <v>40966</v>
      </c>
      <c r="B508">
        <v>24</v>
      </c>
    </row>
    <row r="509" spans="1:2" x14ac:dyDescent="0.25">
      <c r="A509" s="2">
        <v>40966</v>
      </c>
      <c r="B509">
        <v>22</v>
      </c>
    </row>
    <row r="510" spans="1:2" x14ac:dyDescent="0.25">
      <c r="A510" s="2">
        <v>40966</v>
      </c>
      <c r="B510">
        <v>20</v>
      </c>
    </row>
    <row r="511" spans="1:2" x14ac:dyDescent="0.25">
      <c r="A511" s="2">
        <v>40966</v>
      </c>
      <c r="B511">
        <v>20</v>
      </c>
    </row>
    <row r="512" spans="1:2" x14ac:dyDescent="0.25">
      <c r="A512" s="2">
        <v>40966</v>
      </c>
      <c r="B512">
        <v>20</v>
      </c>
    </row>
    <row r="513" spans="1:2" x14ac:dyDescent="0.25">
      <c r="A513" s="2">
        <v>40966</v>
      </c>
      <c r="B513">
        <v>20</v>
      </c>
    </row>
    <row r="514" spans="1:2" x14ac:dyDescent="0.25">
      <c r="A514" s="2">
        <v>40965</v>
      </c>
      <c r="B514">
        <v>28</v>
      </c>
    </row>
    <row r="515" spans="1:2" x14ac:dyDescent="0.25">
      <c r="A515" s="2">
        <v>40965</v>
      </c>
      <c r="B515">
        <v>1</v>
      </c>
    </row>
    <row r="516" spans="1:2" x14ac:dyDescent="0.25">
      <c r="A516" s="2">
        <v>40964</v>
      </c>
      <c r="B516">
        <v>61</v>
      </c>
    </row>
    <row r="517" spans="1:2" x14ac:dyDescent="0.25">
      <c r="A517" s="2">
        <v>40964</v>
      </c>
      <c r="B517">
        <v>40</v>
      </c>
    </row>
    <row r="518" spans="1:2" x14ac:dyDescent="0.25">
      <c r="A518" s="2">
        <v>40964</v>
      </c>
      <c r="B518">
        <v>35</v>
      </c>
    </row>
    <row r="519" spans="1:2" x14ac:dyDescent="0.25">
      <c r="A519" s="2">
        <v>40964</v>
      </c>
      <c r="B519">
        <v>35</v>
      </c>
    </row>
    <row r="520" spans="1:2" x14ac:dyDescent="0.25">
      <c r="A520" s="2">
        <v>40964</v>
      </c>
      <c r="B520">
        <v>30</v>
      </c>
    </row>
    <row r="521" spans="1:2" x14ac:dyDescent="0.25">
      <c r="A521" s="2">
        <v>40964</v>
      </c>
      <c r="B521">
        <v>30</v>
      </c>
    </row>
    <row r="522" spans="1:2" x14ac:dyDescent="0.25">
      <c r="A522" s="2">
        <v>40964</v>
      </c>
      <c r="B522">
        <v>30</v>
      </c>
    </row>
    <row r="523" spans="1:2" x14ac:dyDescent="0.25">
      <c r="A523" s="2">
        <v>40964</v>
      </c>
      <c r="B523">
        <v>24</v>
      </c>
    </row>
    <row r="524" spans="1:2" x14ac:dyDescent="0.25">
      <c r="A524" s="2">
        <v>40964</v>
      </c>
      <c r="B524">
        <v>24</v>
      </c>
    </row>
    <row r="525" spans="1:2" x14ac:dyDescent="0.25">
      <c r="A525" s="2">
        <v>40964</v>
      </c>
      <c r="B525">
        <v>22</v>
      </c>
    </row>
    <row r="526" spans="1:2" x14ac:dyDescent="0.25">
      <c r="A526" s="2">
        <v>40964</v>
      </c>
      <c r="B526">
        <v>20</v>
      </c>
    </row>
    <row r="527" spans="1:2" x14ac:dyDescent="0.25">
      <c r="A527" s="2">
        <v>40964</v>
      </c>
      <c r="B527">
        <v>20</v>
      </c>
    </row>
    <row r="528" spans="1:2" x14ac:dyDescent="0.25">
      <c r="A528" s="2">
        <v>40964</v>
      </c>
      <c r="B528">
        <v>20</v>
      </c>
    </row>
    <row r="529" spans="1:2" x14ac:dyDescent="0.25">
      <c r="A529" s="2">
        <v>40964</v>
      </c>
      <c r="B529">
        <v>20</v>
      </c>
    </row>
    <row r="530" spans="1:2" x14ac:dyDescent="0.25">
      <c r="A530" s="2">
        <v>40964</v>
      </c>
      <c r="B530">
        <v>20</v>
      </c>
    </row>
    <row r="531" spans="1:2" x14ac:dyDescent="0.25">
      <c r="A531" s="2">
        <v>40962</v>
      </c>
      <c r="B531">
        <v>46</v>
      </c>
    </row>
    <row r="532" spans="1:2" x14ac:dyDescent="0.25">
      <c r="A532" s="2">
        <v>40962</v>
      </c>
      <c r="B532">
        <v>22</v>
      </c>
    </row>
    <row r="533" spans="1:2" x14ac:dyDescent="0.25">
      <c r="A533" s="2">
        <v>40962</v>
      </c>
      <c r="B533">
        <v>22</v>
      </c>
    </row>
    <row r="534" spans="1:2" x14ac:dyDescent="0.25">
      <c r="A534" s="2">
        <v>40962</v>
      </c>
      <c r="B534">
        <v>22</v>
      </c>
    </row>
    <row r="535" spans="1:2" x14ac:dyDescent="0.25">
      <c r="A535" s="2">
        <v>40962</v>
      </c>
      <c r="B535">
        <v>19</v>
      </c>
    </row>
    <row r="536" spans="1:2" x14ac:dyDescent="0.25">
      <c r="A536" s="2">
        <v>40962</v>
      </c>
      <c r="B536">
        <v>19</v>
      </c>
    </row>
    <row r="537" spans="1:2" x14ac:dyDescent="0.25">
      <c r="A537" s="2">
        <v>40962</v>
      </c>
      <c r="B537">
        <v>18</v>
      </c>
    </row>
    <row r="538" spans="1:2" x14ac:dyDescent="0.25">
      <c r="A538" s="2">
        <v>40962</v>
      </c>
      <c r="B538">
        <v>18</v>
      </c>
    </row>
    <row r="539" spans="1:2" x14ac:dyDescent="0.25">
      <c r="A539" s="2">
        <v>40959</v>
      </c>
      <c r="B539">
        <v>57</v>
      </c>
    </row>
    <row r="540" spans="1:2" x14ac:dyDescent="0.25">
      <c r="A540" s="2">
        <v>40959</v>
      </c>
      <c r="B540">
        <v>40</v>
      </c>
    </row>
    <row r="541" spans="1:2" x14ac:dyDescent="0.25">
      <c r="A541" s="2">
        <v>40959</v>
      </c>
      <c r="B541">
        <v>40</v>
      </c>
    </row>
    <row r="542" spans="1:2" x14ac:dyDescent="0.25">
      <c r="A542" s="2">
        <v>40959</v>
      </c>
      <c r="B542">
        <v>36</v>
      </c>
    </row>
    <row r="543" spans="1:2" x14ac:dyDescent="0.25">
      <c r="A543" s="2">
        <v>40959</v>
      </c>
      <c r="B543">
        <v>30</v>
      </c>
    </row>
    <row r="544" spans="1:2" x14ac:dyDescent="0.25">
      <c r="A544" s="2">
        <v>40959</v>
      </c>
      <c r="B544">
        <v>24</v>
      </c>
    </row>
    <row r="545" spans="1:2" x14ac:dyDescent="0.25">
      <c r="A545" s="2">
        <v>40957</v>
      </c>
      <c r="B545">
        <v>40</v>
      </c>
    </row>
    <row r="546" spans="1:2" x14ac:dyDescent="0.25">
      <c r="A546" s="2">
        <v>40957</v>
      </c>
      <c r="B546">
        <v>36</v>
      </c>
    </row>
    <row r="547" spans="1:2" x14ac:dyDescent="0.25">
      <c r="A547" s="2">
        <v>40957</v>
      </c>
      <c r="B547">
        <v>30</v>
      </c>
    </row>
    <row r="548" spans="1:2" x14ac:dyDescent="0.25">
      <c r="A548" s="2">
        <v>40957</v>
      </c>
      <c r="B548">
        <v>24</v>
      </c>
    </row>
    <row r="549" spans="1:2" x14ac:dyDescent="0.25">
      <c r="A549" s="2">
        <v>40957</v>
      </c>
      <c r="B549">
        <v>20</v>
      </c>
    </row>
    <row r="550" spans="1:2" x14ac:dyDescent="0.25">
      <c r="A550" s="2">
        <v>40955</v>
      </c>
      <c r="B550">
        <v>40</v>
      </c>
    </row>
    <row r="551" spans="1:2" x14ac:dyDescent="0.25">
      <c r="A551" s="2">
        <v>40955</v>
      </c>
      <c r="B551">
        <v>36</v>
      </c>
    </row>
    <row r="552" spans="1:2" x14ac:dyDescent="0.25">
      <c r="A552" s="2">
        <v>40955</v>
      </c>
      <c r="B552">
        <v>30</v>
      </c>
    </row>
    <row r="553" spans="1:2" x14ac:dyDescent="0.25">
      <c r="A553" s="2">
        <v>40955</v>
      </c>
      <c r="B553">
        <v>30</v>
      </c>
    </row>
    <row r="554" spans="1:2" x14ac:dyDescent="0.25">
      <c r="A554" s="2">
        <v>40955</v>
      </c>
      <c r="B554">
        <v>25</v>
      </c>
    </row>
    <row r="555" spans="1:2" x14ac:dyDescent="0.25">
      <c r="A555" s="2">
        <v>40955</v>
      </c>
      <c r="B555">
        <v>24</v>
      </c>
    </row>
    <row r="556" spans="1:2" x14ac:dyDescent="0.25">
      <c r="A556" s="2">
        <v>40955</v>
      </c>
      <c r="B556">
        <v>20</v>
      </c>
    </row>
    <row r="557" spans="1:2" x14ac:dyDescent="0.25">
      <c r="A557" s="2">
        <v>40952</v>
      </c>
      <c r="B557">
        <v>40</v>
      </c>
    </row>
    <row r="558" spans="1:2" x14ac:dyDescent="0.25">
      <c r="A558" s="2">
        <v>40952</v>
      </c>
      <c r="B558">
        <v>36</v>
      </c>
    </row>
    <row r="559" spans="1:2" x14ac:dyDescent="0.25">
      <c r="A559" s="2">
        <v>40952</v>
      </c>
      <c r="B559">
        <v>30</v>
      </c>
    </row>
    <row r="560" spans="1:2" x14ac:dyDescent="0.25">
      <c r="A560" s="2">
        <v>40952</v>
      </c>
      <c r="B560">
        <v>24</v>
      </c>
    </row>
    <row r="561" spans="1:2" x14ac:dyDescent="0.25">
      <c r="A561" s="2">
        <v>40952</v>
      </c>
      <c r="B561">
        <v>17</v>
      </c>
    </row>
    <row r="562" spans="1:2" x14ac:dyDescent="0.25">
      <c r="A562" s="2">
        <v>40950</v>
      </c>
      <c r="B562">
        <v>43</v>
      </c>
    </row>
    <row r="563" spans="1:2" x14ac:dyDescent="0.25">
      <c r="A563" s="2">
        <v>40950</v>
      </c>
      <c r="B563">
        <v>33</v>
      </c>
    </row>
    <row r="564" spans="1:2" x14ac:dyDescent="0.25">
      <c r="A564" s="2">
        <v>40950</v>
      </c>
      <c r="B564">
        <v>29</v>
      </c>
    </row>
    <row r="565" spans="1:2" x14ac:dyDescent="0.25">
      <c r="A565" s="2">
        <v>40950</v>
      </c>
      <c r="B565">
        <v>29</v>
      </c>
    </row>
    <row r="566" spans="1:2" x14ac:dyDescent="0.25">
      <c r="A566" s="2">
        <v>40950</v>
      </c>
      <c r="B566">
        <v>29</v>
      </c>
    </row>
    <row r="567" spans="1:2" x14ac:dyDescent="0.25">
      <c r="A567" s="2">
        <v>40948</v>
      </c>
      <c r="B567">
        <v>40</v>
      </c>
    </row>
    <row r="568" spans="1:2" x14ac:dyDescent="0.25">
      <c r="A568" s="2">
        <v>40948</v>
      </c>
      <c r="B568">
        <v>40</v>
      </c>
    </row>
    <row r="569" spans="1:2" x14ac:dyDescent="0.25">
      <c r="A569" s="2">
        <v>40948</v>
      </c>
      <c r="B569">
        <v>29</v>
      </c>
    </row>
    <row r="570" spans="1:2" x14ac:dyDescent="0.25">
      <c r="A570" s="2">
        <v>40948</v>
      </c>
      <c r="B570">
        <v>25</v>
      </c>
    </row>
    <row r="571" spans="1:2" x14ac:dyDescent="0.25">
      <c r="A571" s="2">
        <v>40948</v>
      </c>
      <c r="B571">
        <v>25</v>
      </c>
    </row>
    <row r="572" spans="1:2" x14ac:dyDescent="0.25">
      <c r="A572" s="2">
        <v>40948</v>
      </c>
      <c r="B572">
        <v>25</v>
      </c>
    </row>
    <row r="573" spans="1:2" x14ac:dyDescent="0.25">
      <c r="A573" s="2">
        <v>40948</v>
      </c>
      <c r="B573">
        <v>16</v>
      </c>
    </row>
    <row r="574" spans="1:2" x14ac:dyDescent="0.25">
      <c r="A574" s="2">
        <v>40947</v>
      </c>
      <c r="B574">
        <v>40</v>
      </c>
    </row>
    <row r="575" spans="1:2" x14ac:dyDescent="0.25">
      <c r="A575" s="2">
        <v>40947</v>
      </c>
      <c r="B575">
        <v>36</v>
      </c>
    </row>
    <row r="576" spans="1:2" x14ac:dyDescent="0.25">
      <c r="A576" s="2">
        <v>40947</v>
      </c>
      <c r="B576">
        <v>21</v>
      </c>
    </row>
    <row r="577" spans="1:2" x14ac:dyDescent="0.25">
      <c r="A577" s="2">
        <v>40947</v>
      </c>
      <c r="B577">
        <v>18</v>
      </c>
    </row>
    <row r="578" spans="1:2" x14ac:dyDescent="0.25">
      <c r="A578" s="2">
        <v>40947</v>
      </c>
      <c r="B578">
        <v>17</v>
      </c>
    </row>
    <row r="579" spans="1:2" x14ac:dyDescent="0.25">
      <c r="A579" s="2">
        <v>40942</v>
      </c>
      <c r="B579">
        <v>40</v>
      </c>
    </row>
    <row r="580" spans="1:2" x14ac:dyDescent="0.25">
      <c r="A580" s="2">
        <v>40942</v>
      </c>
      <c r="B580">
        <v>38</v>
      </c>
    </row>
    <row r="581" spans="1:2" x14ac:dyDescent="0.25">
      <c r="A581" s="2">
        <v>40942</v>
      </c>
      <c r="B581">
        <v>32</v>
      </c>
    </row>
    <row r="582" spans="1:2" x14ac:dyDescent="0.25">
      <c r="A582" s="2">
        <v>40942</v>
      </c>
      <c r="B582">
        <v>30</v>
      </c>
    </row>
    <row r="583" spans="1:2" x14ac:dyDescent="0.25">
      <c r="A583" s="2">
        <v>40942</v>
      </c>
      <c r="B583">
        <v>30</v>
      </c>
    </row>
    <row r="584" spans="1:2" x14ac:dyDescent="0.25">
      <c r="A584" s="2">
        <v>40942</v>
      </c>
      <c r="B584">
        <v>20</v>
      </c>
    </row>
    <row r="585" spans="1:2" x14ac:dyDescent="0.25">
      <c r="A585" s="2">
        <v>40942</v>
      </c>
      <c r="B585">
        <v>10</v>
      </c>
    </row>
    <row r="586" spans="1:2" x14ac:dyDescent="0.25">
      <c r="A586" s="2">
        <v>40941</v>
      </c>
      <c r="B586">
        <v>92</v>
      </c>
    </row>
    <row r="587" spans="1:2" x14ac:dyDescent="0.25">
      <c r="A587" s="2">
        <v>40941</v>
      </c>
      <c r="B587">
        <v>82</v>
      </c>
    </row>
    <row r="588" spans="1:2" x14ac:dyDescent="0.25">
      <c r="A588" s="2">
        <v>40941</v>
      </c>
      <c r="B588">
        <v>40</v>
      </c>
    </row>
    <row r="589" spans="1:2" x14ac:dyDescent="0.25">
      <c r="A589" s="2">
        <v>40941</v>
      </c>
      <c r="B589">
        <v>16</v>
      </c>
    </row>
    <row r="590" spans="1:2" x14ac:dyDescent="0.25">
      <c r="A590" s="2">
        <v>40941</v>
      </c>
      <c r="B590">
        <v>16</v>
      </c>
    </row>
    <row r="591" spans="1:2" x14ac:dyDescent="0.25">
      <c r="A591" s="2">
        <v>40941</v>
      </c>
      <c r="B591">
        <v>10</v>
      </c>
    </row>
    <row r="592" spans="1:2" x14ac:dyDescent="0.25">
      <c r="A592" s="2">
        <v>40941</v>
      </c>
      <c r="B592">
        <v>10</v>
      </c>
    </row>
    <row r="593" spans="1:2" x14ac:dyDescent="0.25">
      <c r="A593" s="2">
        <v>40941</v>
      </c>
      <c r="B593">
        <v>10</v>
      </c>
    </row>
    <row r="594" spans="1:2" x14ac:dyDescent="0.25">
      <c r="A594" s="2">
        <v>40941</v>
      </c>
      <c r="B594">
        <v>10</v>
      </c>
    </row>
    <row r="595" spans="1:2" x14ac:dyDescent="0.25">
      <c r="A595" s="2">
        <v>40941</v>
      </c>
      <c r="B595">
        <v>9</v>
      </c>
    </row>
    <row r="596" spans="1:2" x14ac:dyDescent="0.25">
      <c r="A596" s="2">
        <v>40939</v>
      </c>
      <c r="B596">
        <v>30</v>
      </c>
    </row>
    <row r="597" spans="1:2" x14ac:dyDescent="0.25">
      <c r="A597" s="2">
        <v>40939</v>
      </c>
      <c r="B597">
        <v>24</v>
      </c>
    </row>
    <row r="598" spans="1:2" x14ac:dyDescent="0.25">
      <c r="A598" s="2">
        <v>40939</v>
      </c>
      <c r="B598">
        <v>22</v>
      </c>
    </row>
    <row r="599" spans="1:2" x14ac:dyDescent="0.25">
      <c r="A599" s="2">
        <v>40939</v>
      </c>
      <c r="B599">
        <v>20</v>
      </c>
    </row>
    <row r="600" spans="1:2" x14ac:dyDescent="0.25">
      <c r="A600" s="2">
        <v>40939</v>
      </c>
      <c r="B600">
        <v>20</v>
      </c>
    </row>
    <row r="601" spans="1:2" x14ac:dyDescent="0.25">
      <c r="A601" s="2">
        <v>40939</v>
      </c>
      <c r="B601">
        <v>20</v>
      </c>
    </row>
    <row r="602" spans="1:2" x14ac:dyDescent="0.25">
      <c r="A602" s="2">
        <v>40939</v>
      </c>
      <c r="B602">
        <v>16</v>
      </c>
    </row>
    <row r="603" spans="1:2" x14ac:dyDescent="0.25">
      <c r="A603" s="2">
        <v>40939</v>
      </c>
      <c r="B603">
        <v>10</v>
      </c>
    </row>
    <row r="604" spans="1:2" x14ac:dyDescent="0.25">
      <c r="A604" s="2">
        <v>40938</v>
      </c>
      <c r="B604">
        <v>80</v>
      </c>
    </row>
    <row r="605" spans="1:2" x14ac:dyDescent="0.25">
      <c r="A605" s="2">
        <v>40938</v>
      </c>
      <c r="B605">
        <v>74</v>
      </c>
    </row>
    <row r="606" spans="1:2" x14ac:dyDescent="0.25">
      <c r="A606" s="2">
        <v>40938</v>
      </c>
      <c r="B606">
        <v>60</v>
      </c>
    </row>
    <row r="607" spans="1:2" x14ac:dyDescent="0.25">
      <c r="A607" s="2">
        <v>40938</v>
      </c>
      <c r="B607">
        <v>50</v>
      </c>
    </row>
    <row r="608" spans="1:2" x14ac:dyDescent="0.25">
      <c r="A608" s="2">
        <v>40938</v>
      </c>
      <c r="B608">
        <v>50</v>
      </c>
    </row>
    <row r="609" spans="1:2" x14ac:dyDescent="0.25">
      <c r="A609" s="2">
        <v>40938</v>
      </c>
      <c r="B609">
        <v>40</v>
      </c>
    </row>
    <row r="610" spans="1:2" x14ac:dyDescent="0.25">
      <c r="A610" s="2">
        <v>40938</v>
      </c>
      <c r="B610">
        <v>33</v>
      </c>
    </row>
    <row r="611" spans="1:2" x14ac:dyDescent="0.25">
      <c r="A611" s="2">
        <v>40938</v>
      </c>
      <c r="B611">
        <v>33</v>
      </c>
    </row>
    <row r="612" spans="1:2" x14ac:dyDescent="0.25">
      <c r="A612" s="2">
        <v>40938</v>
      </c>
      <c r="B612">
        <v>30</v>
      </c>
    </row>
    <row r="613" spans="1:2" x14ac:dyDescent="0.25">
      <c r="A613" s="2">
        <v>40938</v>
      </c>
      <c r="B613">
        <v>30</v>
      </c>
    </row>
    <row r="614" spans="1:2" x14ac:dyDescent="0.25">
      <c r="A614" s="2">
        <v>40938</v>
      </c>
      <c r="B614">
        <v>26</v>
      </c>
    </row>
    <row r="615" spans="1:2" x14ac:dyDescent="0.25">
      <c r="A615" s="2">
        <v>40938</v>
      </c>
      <c r="B615">
        <v>26</v>
      </c>
    </row>
    <row r="616" spans="1:2" x14ac:dyDescent="0.25">
      <c r="A616" s="2">
        <v>40938</v>
      </c>
      <c r="B616">
        <v>26</v>
      </c>
    </row>
    <row r="617" spans="1:2" x14ac:dyDescent="0.25">
      <c r="A617" s="2">
        <v>40938</v>
      </c>
      <c r="B617">
        <v>26</v>
      </c>
    </row>
    <row r="618" spans="1:2" x14ac:dyDescent="0.25">
      <c r="A618" s="2">
        <v>40938</v>
      </c>
      <c r="B618">
        <v>22</v>
      </c>
    </row>
    <row r="619" spans="1:2" x14ac:dyDescent="0.25">
      <c r="A619" s="2">
        <v>40938</v>
      </c>
      <c r="B619">
        <v>22</v>
      </c>
    </row>
    <row r="620" spans="1:2" x14ac:dyDescent="0.25">
      <c r="A620" s="2">
        <v>40938</v>
      </c>
      <c r="B620">
        <v>10</v>
      </c>
    </row>
    <row r="621" spans="1:2" x14ac:dyDescent="0.25">
      <c r="A621" s="2">
        <v>40935</v>
      </c>
      <c r="B621">
        <v>91</v>
      </c>
    </row>
    <row r="622" spans="1:2" x14ac:dyDescent="0.25">
      <c r="A622" s="2">
        <v>40935</v>
      </c>
      <c r="B622">
        <v>80</v>
      </c>
    </row>
    <row r="623" spans="1:2" x14ac:dyDescent="0.25">
      <c r="A623" s="2">
        <v>40935</v>
      </c>
      <c r="B623">
        <v>65</v>
      </c>
    </row>
    <row r="624" spans="1:2" x14ac:dyDescent="0.25">
      <c r="A624" s="2">
        <v>40935</v>
      </c>
      <c r="B624">
        <v>40</v>
      </c>
    </row>
    <row r="625" spans="1:2" x14ac:dyDescent="0.25">
      <c r="A625" s="2">
        <v>40935</v>
      </c>
      <c r="B625">
        <v>40</v>
      </c>
    </row>
    <row r="626" spans="1:2" x14ac:dyDescent="0.25">
      <c r="A626" s="2">
        <v>40935</v>
      </c>
      <c r="B626">
        <v>40</v>
      </c>
    </row>
    <row r="627" spans="1:2" x14ac:dyDescent="0.25">
      <c r="A627" s="2">
        <v>40935</v>
      </c>
      <c r="B627">
        <v>30</v>
      </c>
    </row>
    <row r="628" spans="1:2" x14ac:dyDescent="0.25">
      <c r="A628" s="2">
        <v>40935</v>
      </c>
      <c r="B628">
        <v>30</v>
      </c>
    </row>
    <row r="629" spans="1:2" x14ac:dyDescent="0.25">
      <c r="A629" s="2">
        <v>40935</v>
      </c>
      <c r="B629">
        <v>25</v>
      </c>
    </row>
    <row r="630" spans="1:2" x14ac:dyDescent="0.25">
      <c r="A630" s="2">
        <v>40935</v>
      </c>
      <c r="B630">
        <v>24</v>
      </c>
    </row>
    <row r="631" spans="1:2" x14ac:dyDescent="0.25">
      <c r="A631" s="2">
        <v>40935</v>
      </c>
      <c r="B631">
        <v>24</v>
      </c>
    </row>
    <row r="632" spans="1:2" x14ac:dyDescent="0.25">
      <c r="A632" s="2">
        <v>40935</v>
      </c>
      <c r="B632">
        <v>22</v>
      </c>
    </row>
    <row r="633" spans="1:2" x14ac:dyDescent="0.25">
      <c r="A633" s="2">
        <v>40935</v>
      </c>
      <c r="B633">
        <v>22</v>
      </c>
    </row>
    <row r="634" spans="1:2" x14ac:dyDescent="0.25">
      <c r="A634" s="2">
        <v>40935</v>
      </c>
      <c r="B634">
        <v>21</v>
      </c>
    </row>
    <row r="635" spans="1:2" x14ac:dyDescent="0.25">
      <c r="A635" s="2">
        <v>40935</v>
      </c>
      <c r="B635">
        <v>18</v>
      </c>
    </row>
    <row r="636" spans="1:2" x14ac:dyDescent="0.25">
      <c r="A636" s="2">
        <v>40935</v>
      </c>
      <c r="B636">
        <v>18</v>
      </c>
    </row>
    <row r="637" spans="1:2" x14ac:dyDescent="0.25">
      <c r="A637" s="2">
        <v>40935</v>
      </c>
      <c r="B637">
        <v>10</v>
      </c>
    </row>
    <row r="638" spans="1:2" x14ac:dyDescent="0.25">
      <c r="A638" s="2">
        <v>40932</v>
      </c>
      <c r="B638">
        <v>90</v>
      </c>
    </row>
    <row r="639" spans="1:2" x14ac:dyDescent="0.25">
      <c r="A639" s="2">
        <v>40932</v>
      </c>
      <c r="B639">
        <v>84</v>
      </c>
    </row>
    <row r="640" spans="1:2" x14ac:dyDescent="0.25">
      <c r="A640" s="2">
        <v>40932</v>
      </c>
      <c r="B640">
        <v>40</v>
      </c>
    </row>
    <row r="641" spans="1:2" x14ac:dyDescent="0.25">
      <c r="A641" s="2">
        <v>40932</v>
      </c>
      <c r="B641">
        <v>30</v>
      </c>
    </row>
    <row r="642" spans="1:2" x14ac:dyDescent="0.25">
      <c r="A642" s="2">
        <v>40932</v>
      </c>
      <c r="B642">
        <v>28</v>
      </c>
    </row>
    <row r="643" spans="1:2" x14ac:dyDescent="0.25">
      <c r="A643" s="2">
        <v>40932</v>
      </c>
      <c r="B643">
        <v>20</v>
      </c>
    </row>
    <row r="644" spans="1:2" x14ac:dyDescent="0.25">
      <c r="A644" s="2">
        <v>40932</v>
      </c>
      <c r="B644">
        <v>20</v>
      </c>
    </row>
    <row r="645" spans="1:2" x14ac:dyDescent="0.25">
      <c r="A645" s="2">
        <v>40932</v>
      </c>
      <c r="B645">
        <v>18</v>
      </c>
    </row>
    <row r="646" spans="1:2" x14ac:dyDescent="0.25">
      <c r="A646" s="2">
        <v>40932</v>
      </c>
      <c r="B646">
        <v>14</v>
      </c>
    </row>
    <row r="647" spans="1:2" x14ac:dyDescent="0.25">
      <c r="A647" s="2">
        <v>40932</v>
      </c>
      <c r="B647">
        <v>10</v>
      </c>
    </row>
    <row r="648" spans="1:2" x14ac:dyDescent="0.25">
      <c r="A648" s="2">
        <v>40932</v>
      </c>
      <c r="B648">
        <v>6</v>
      </c>
    </row>
    <row r="649" spans="1:2" x14ac:dyDescent="0.25">
      <c r="A649" s="2">
        <v>40930</v>
      </c>
      <c r="B649">
        <v>85</v>
      </c>
    </row>
    <row r="650" spans="1:2" x14ac:dyDescent="0.25">
      <c r="A650" s="2">
        <v>40930</v>
      </c>
      <c r="B650">
        <v>60</v>
      </c>
    </row>
    <row r="651" spans="1:2" x14ac:dyDescent="0.25">
      <c r="A651" s="2">
        <v>40930</v>
      </c>
      <c r="B651">
        <v>55</v>
      </c>
    </row>
    <row r="652" spans="1:2" x14ac:dyDescent="0.25">
      <c r="A652" s="2">
        <v>40930</v>
      </c>
      <c r="B652">
        <v>45</v>
      </c>
    </row>
    <row r="653" spans="1:2" x14ac:dyDescent="0.25">
      <c r="A653" s="2">
        <v>40930</v>
      </c>
      <c r="B653">
        <v>35</v>
      </c>
    </row>
    <row r="654" spans="1:2" x14ac:dyDescent="0.25">
      <c r="A654" s="2">
        <v>40930</v>
      </c>
      <c r="B654">
        <v>30</v>
      </c>
    </row>
    <row r="655" spans="1:2" x14ac:dyDescent="0.25">
      <c r="A655" s="2">
        <v>40928</v>
      </c>
      <c r="B655">
        <v>83</v>
      </c>
    </row>
    <row r="656" spans="1:2" x14ac:dyDescent="0.25">
      <c r="A656" s="2">
        <v>40928</v>
      </c>
      <c r="B656">
        <v>60</v>
      </c>
    </row>
    <row r="657" spans="1:2" x14ac:dyDescent="0.25">
      <c r="A657" s="2">
        <v>40928</v>
      </c>
      <c r="B657">
        <v>50</v>
      </c>
    </row>
    <row r="658" spans="1:2" x14ac:dyDescent="0.25">
      <c r="A658" s="2">
        <v>40928</v>
      </c>
      <c r="B658">
        <v>40</v>
      </c>
    </row>
    <row r="659" spans="1:2" x14ac:dyDescent="0.25">
      <c r="A659" s="2">
        <v>40928</v>
      </c>
      <c r="B659">
        <v>35</v>
      </c>
    </row>
    <row r="660" spans="1:2" x14ac:dyDescent="0.25">
      <c r="A660" s="2">
        <v>40928</v>
      </c>
      <c r="B660">
        <v>30</v>
      </c>
    </row>
    <row r="661" spans="1:2" x14ac:dyDescent="0.25">
      <c r="A661" s="2">
        <v>40928</v>
      </c>
      <c r="B661">
        <v>30</v>
      </c>
    </row>
    <row r="662" spans="1:2" x14ac:dyDescent="0.25">
      <c r="A662" s="2">
        <v>40928</v>
      </c>
      <c r="B662">
        <v>30</v>
      </c>
    </row>
    <row r="663" spans="1:2" x14ac:dyDescent="0.25">
      <c r="A663" s="2">
        <v>40928</v>
      </c>
      <c r="B663">
        <v>25</v>
      </c>
    </row>
    <row r="664" spans="1:2" x14ac:dyDescent="0.25">
      <c r="A664" s="2">
        <v>40928</v>
      </c>
      <c r="B664">
        <v>25</v>
      </c>
    </row>
    <row r="665" spans="1:2" x14ac:dyDescent="0.25">
      <c r="A665" s="2">
        <v>40928</v>
      </c>
      <c r="B665">
        <v>22</v>
      </c>
    </row>
    <row r="666" spans="1:2" x14ac:dyDescent="0.25">
      <c r="A666" s="2">
        <v>40928</v>
      </c>
      <c r="B666">
        <v>22</v>
      </c>
    </row>
    <row r="667" spans="1:2" x14ac:dyDescent="0.25">
      <c r="A667" s="2">
        <v>40928</v>
      </c>
      <c r="B667">
        <v>22</v>
      </c>
    </row>
    <row r="668" spans="1:2" x14ac:dyDescent="0.25">
      <c r="A668" s="2">
        <v>40928</v>
      </c>
      <c r="B668">
        <v>18</v>
      </c>
    </row>
    <row r="669" spans="1:2" x14ac:dyDescent="0.25">
      <c r="A669" s="2">
        <v>40928</v>
      </c>
      <c r="B669">
        <v>18</v>
      </c>
    </row>
    <row r="670" spans="1:2" x14ac:dyDescent="0.25">
      <c r="A670" s="2">
        <v>40925</v>
      </c>
      <c r="B670">
        <v>70</v>
      </c>
    </row>
    <row r="671" spans="1:2" x14ac:dyDescent="0.25">
      <c r="A671" s="2">
        <v>40925</v>
      </c>
      <c r="B671">
        <v>50</v>
      </c>
    </row>
    <row r="672" spans="1:2" x14ac:dyDescent="0.25">
      <c r="A672" s="2">
        <v>40925</v>
      </c>
      <c r="B672">
        <v>50</v>
      </c>
    </row>
    <row r="673" spans="1:2" x14ac:dyDescent="0.25">
      <c r="A673" s="2">
        <v>40925</v>
      </c>
      <c r="B673">
        <v>40</v>
      </c>
    </row>
    <row r="674" spans="1:2" x14ac:dyDescent="0.25">
      <c r="A674" s="2">
        <v>40925</v>
      </c>
      <c r="B674">
        <v>35</v>
      </c>
    </row>
    <row r="675" spans="1:2" x14ac:dyDescent="0.25">
      <c r="A675" s="2">
        <v>40925</v>
      </c>
      <c r="B675">
        <v>30</v>
      </c>
    </row>
    <row r="676" spans="1:2" x14ac:dyDescent="0.25">
      <c r="A676" s="2">
        <v>40925</v>
      </c>
      <c r="B676">
        <v>30</v>
      </c>
    </row>
    <row r="677" spans="1:2" x14ac:dyDescent="0.25">
      <c r="A677" s="2">
        <v>40925</v>
      </c>
      <c r="B677">
        <v>30</v>
      </c>
    </row>
    <row r="678" spans="1:2" x14ac:dyDescent="0.25">
      <c r="A678" s="2">
        <v>40925</v>
      </c>
      <c r="B678">
        <v>25</v>
      </c>
    </row>
    <row r="679" spans="1:2" x14ac:dyDescent="0.25">
      <c r="A679" s="2">
        <v>40925</v>
      </c>
      <c r="B679">
        <v>25</v>
      </c>
    </row>
    <row r="680" spans="1:2" x14ac:dyDescent="0.25">
      <c r="A680" s="2">
        <v>40925</v>
      </c>
      <c r="B680">
        <v>22</v>
      </c>
    </row>
    <row r="681" spans="1:2" x14ac:dyDescent="0.25">
      <c r="A681" s="2">
        <v>40925</v>
      </c>
      <c r="B681">
        <v>22</v>
      </c>
    </row>
    <row r="682" spans="1:2" x14ac:dyDescent="0.25">
      <c r="A682" s="2">
        <v>40925</v>
      </c>
      <c r="B682">
        <v>20</v>
      </c>
    </row>
    <row r="683" spans="1:2" x14ac:dyDescent="0.25">
      <c r="A683" s="2">
        <v>40925</v>
      </c>
      <c r="B683">
        <v>18</v>
      </c>
    </row>
    <row r="684" spans="1:2" x14ac:dyDescent="0.25">
      <c r="A684" s="2">
        <v>40925</v>
      </c>
      <c r="B684">
        <v>18</v>
      </c>
    </row>
    <row r="685" spans="1:2" x14ac:dyDescent="0.25">
      <c r="A685" s="2">
        <v>40925</v>
      </c>
      <c r="B685">
        <v>15</v>
      </c>
    </row>
    <row r="686" spans="1:2" x14ac:dyDescent="0.25">
      <c r="A686" s="2">
        <v>40922</v>
      </c>
      <c r="B686">
        <v>70</v>
      </c>
    </row>
    <row r="687" spans="1:2" x14ac:dyDescent="0.25">
      <c r="A687" s="2">
        <v>40922</v>
      </c>
      <c r="B687">
        <v>55</v>
      </c>
    </row>
    <row r="688" spans="1:2" x14ac:dyDescent="0.25">
      <c r="A688" s="2">
        <v>40922</v>
      </c>
      <c r="B688">
        <v>23</v>
      </c>
    </row>
    <row r="689" spans="1:2" x14ac:dyDescent="0.25">
      <c r="A689" s="2">
        <v>40922</v>
      </c>
      <c r="B689">
        <v>23</v>
      </c>
    </row>
    <row r="690" spans="1:2" x14ac:dyDescent="0.25">
      <c r="A690" s="2">
        <v>40922</v>
      </c>
      <c r="B690">
        <v>20</v>
      </c>
    </row>
    <row r="691" spans="1:2" x14ac:dyDescent="0.25">
      <c r="A691" s="2">
        <v>40922</v>
      </c>
      <c r="B691">
        <v>20</v>
      </c>
    </row>
    <row r="692" spans="1:2" x14ac:dyDescent="0.25">
      <c r="A692" s="2">
        <v>40922</v>
      </c>
      <c r="B692">
        <v>20</v>
      </c>
    </row>
    <row r="693" spans="1:2" x14ac:dyDescent="0.25">
      <c r="A693" s="2">
        <v>40922</v>
      </c>
      <c r="B693">
        <v>20</v>
      </c>
    </row>
    <row r="694" spans="1:2" x14ac:dyDescent="0.25">
      <c r="A694" s="2">
        <v>40922</v>
      </c>
      <c r="B694">
        <v>18</v>
      </c>
    </row>
    <row r="695" spans="1:2" x14ac:dyDescent="0.25">
      <c r="A695" s="2">
        <v>40922</v>
      </c>
      <c r="B695">
        <v>18</v>
      </c>
    </row>
    <row r="696" spans="1:2" x14ac:dyDescent="0.25">
      <c r="A696" s="2">
        <v>40920</v>
      </c>
      <c r="B696">
        <v>79</v>
      </c>
    </row>
    <row r="697" spans="1:2" x14ac:dyDescent="0.25">
      <c r="A697" s="2">
        <v>40920</v>
      </c>
      <c r="B697">
        <v>55</v>
      </c>
    </row>
    <row r="698" spans="1:2" x14ac:dyDescent="0.25">
      <c r="A698" s="2">
        <v>40920</v>
      </c>
      <c r="B698">
        <v>50</v>
      </c>
    </row>
    <row r="699" spans="1:2" x14ac:dyDescent="0.25">
      <c r="A699" s="2">
        <v>40920</v>
      </c>
      <c r="B699">
        <v>40</v>
      </c>
    </row>
    <row r="700" spans="1:2" x14ac:dyDescent="0.25">
      <c r="A700" s="2">
        <v>40920</v>
      </c>
      <c r="B700">
        <v>25</v>
      </c>
    </row>
    <row r="701" spans="1:2" x14ac:dyDescent="0.25">
      <c r="A701" s="2">
        <v>40920</v>
      </c>
      <c r="B701">
        <v>25</v>
      </c>
    </row>
    <row r="702" spans="1:2" x14ac:dyDescent="0.25">
      <c r="A702" s="2">
        <v>40917</v>
      </c>
      <c r="B702">
        <v>45</v>
      </c>
    </row>
    <row r="703" spans="1:2" x14ac:dyDescent="0.25">
      <c r="A703" s="2">
        <v>40917</v>
      </c>
      <c r="B703">
        <v>40</v>
      </c>
    </row>
    <row r="704" spans="1:2" x14ac:dyDescent="0.25">
      <c r="A704" s="2">
        <v>40917</v>
      </c>
      <c r="B704">
        <v>30</v>
      </c>
    </row>
    <row r="705" spans="1:2" x14ac:dyDescent="0.25">
      <c r="A705" s="2">
        <v>40917</v>
      </c>
      <c r="B705">
        <v>25</v>
      </c>
    </row>
    <row r="706" spans="1:2" x14ac:dyDescent="0.25">
      <c r="A706" s="2">
        <v>40917</v>
      </c>
      <c r="B706">
        <v>20</v>
      </c>
    </row>
    <row r="707" spans="1:2" x14ac:dyDescent="0.25">
      <c r="A707" s="2">
        <v>40915</v>
      </c>
      <c r="B707">
        <v>74</v>
      </c>
    </row>
    <row r="708" spans="1:2" x14ac:dyDescent="0.25">
      <c r="A708" s="2">
        <v>40915</v>
      </c>
      <c r="B708">
        <v>55</v>
      </c>
    </row>
    <row r="709" spans="1:2" x14ac:dyDescent="0.25">
      <c r="A709" s="2">
        <v>40915</v>
      </c>
      <c r="B709">
        <v>45</v>
      </c>
    </row>
    <row r="710" spans="1:2" x14ac:dyDescent="0.25">
      <c r="A710" s="2">
        <v>40915</v>
      </c>
      <c r="B710">
        <v>40</v>
      </c>
    </row>
    <row r="711" spans="1:2" x14ac:dyDescent="0.25">
      <c r="A711" s="2">
        <v>40915</v>
      </c>
      <c r="B711">
        <v>35</v>
      </c>
    </row>
    <row r="712" spans="1:2" x14ac:dyDescent="0.25">
      <c r="A712" s="2">
        <v>40915</v>
      </c>
      <c r="B712">
        <v>30</v>
      </c>
    </row>
    <row r="713" spans="1:2" x14ac:dyDescent="0.25">
      <c r="A713" s="2">
        <v>40913</v>
      </c>
      <c r="B713">
        <v>50</v>
      </c>
    </row>
    <row r="714" spans="1:2" x14ac:dyDescent="0.25">
      <c r="A714" s="2">
        <v>40913</v>
      </c>
      <c r="B714">
        <v>45</v>
      </c>
    </row>
    <row r="715" spans="1:2" x14ac:dyDescent="0.25">
      <c r="A715" s="2">
        <v>40913</v>
      </c>
      <c r="B715">
        <v>33</v>
      </c>
    </row>
    <row r="716" spans="1:2" x14ac:dyDescent="0.25">
      <c r="A716" s="2">
        <v>40913</v>
      </c>
      <c r="B716">
        <v>30</v>
      </c>
    </row>
    <row r="717" spans="1:2" x14ac:dyDescent="0.25">
      <c r="A717" s="2">
        <v>40913</v>
      </c>
      <c r="B717">
        <v>25</v>
      </c>
    </row>
    <row r="718" spans="1:2" x14ac:dyDescent="0.25">
      <c r="A718" s="2">
        <v>40913</v>
      </c>
      <c r="B718">
        <v>25</v>
      </c>
    </row>
    <row r="719" spans="1:2" x14ac:dyDescent="0.25">
      <c r="A719" s="2">
        <v>40911</v>
      </c>
      <c r="B719">
        <v>70</v>
      </c>
    </row>
    <row r="720" spans="1:2" x14ac:dyDescent="0.25">
      <c r="A720" s="2">
        <v>40911</v>
      </c>
      <c r="B720">
        <v>51</v>
      </c>
    </row>
    <row r="721" spans="1:2" x14ac:dyDescent="0.25">
      <c r="A721" s="2">
        <v>40911</v>
      </c>
      <c r="B721">
        <v>35</v>
      </c>
    </row>
    <row r="722" spans="1:2" x14ac:dyDescent="0.25">
      <c r="A722" s="2">
        <v>40911</v>
      </c>
      <c r="B722">
        <v>35</v>
      </c>
    </row>
    <row r="723" spans="1:2" x14ac:dyDescent="0.25">
      <c r="A723" s="2">
        <v>40911</v>
      </c>
      <c r="B723">
        <v>30</v>
      </c>
    </row>
    <row r="724" spans="1:2" x14ac:dyDescent="0.25">
      <c r="A724" s="2">
        <v>40911</v>
      </c>
      <c r="B724">
        <v>30</v>
      </c>
    </row>
    <row r="725" spans="1:2" x14ac:dyDescent="0.25">
      <c r="A725" s="2">
        <v>40911</v>
      </c>
      <c r="B725">
        <v>25</v>
      </c>
    </row>
    <row r="726" spans="1:2" x14ac:dyDescent="0.25">
      <c r="A726" s="2">
        <v>40911</v>
      </c>
      <c r="B726">
        <v>24</v>
      </c>
    </row>
    <row r="727" spans="1:2" x14ac:dyDescent="0.25">
      <c r="A727" s="2">
        <v>40911</v>
      </c>
      <c r="B727">
        <v>24</v>
      </c>
    </row>
    <row r="728" spans="1:2" x14ac:dyDescent="0.25">
      <c r="A728" s="2">
        <v>40911</v>
      </c>
      <c r="B728">
        <v>24</v>
      </c>
    </row>
    <row r="729" spans="1:2" x14ac:dyDescent="0.25">
      <c r="A729" s="2">
        <v>40911</v>
      </c>
      <c r="B729">
        <v>22</v>
      </c>
    </row>
    <row r="730" spans="1:2" x14ac:dyDescent="0.25">
      <c r="A730" s="2">
        <v>40911</v>
      </c>
      <c r="B730">
        <v>20</v>
      </c>
    </row>
    <row r="731" spans="1:2" x14ac:dyDescent="0.25">
      <c r="A731" s="2">
        <v>40911</v>
      </c>
      <c r="B731">
        <v>20</v>
      </c>
    </row>
    <row r="732" spans="1:2" x14ac:dyDescent="0.25">
      <c r="A732" s="2">
        <v>40911</v>
      </c>
      <c r="B732">
        <v>20</v>
      </c>
    </row>
    <row r="733" spans="1:2" x14ac:dyDescent="0.25">
      <c r="A733" s="2">
        <v>40911</v>
      </c>
      <c r="B733">
        <v>20</v>
      </c>
    </row>
    <row r="734" spans="1:2" x14ac:dyDescent="0.25">
      <c r="A734" s="2">
        <v>40911</v>
      </c>
      <c r="B734">
        <v>20</v>
      </c>
    </row>
    <row r="735" spans="1:2" x14ac:dyDescent="0.25">
      <c r="A735" s="2">
        <v>40911</v>
      </c>
      <c r="B735">
        <v>20</v>
      </c>
    </row>
    <row r="736" spans="1:2" x14ac:dyDescent="0.25">
      <c r="A736" s="2">
        <v>40911</v>
      </c>
      <c r="B736">
        <v>10</v>
      </c>
    </row>
    <row r="737" spans="1:2" x14ac:dyDescent="0.25">
      <c r="A737" s="2">
        <v>40909</v>
      </c>
      <c r="B737">
        <v>71</v>
      </c>
    </row>
    <row r="738" spans="1:2" x14ac:dyDescent="0.25">
      <c r="A738" s="2">
        <v>40909</v>
      </c>
      <c r="B738">
        <v>50</v>
      </c>
    </row>
    <row r="739" spans="1:2" x14ac:dyDescent="0.25">
      <c r="A739" s="2">
        <v>40909</v>
      </c>
      <c r="B739">
        <v>30</v>
      </c>
    </row>
    <row r="740" spans="1:2" x14ac:dyDescent="0.25">
      <c r="A740" s="2">
        <v>40909</v>
      </c>
      <c r="B740">
        <v>22</v>
      </c>
    </row>
    <row r="741" spans="1:2" x14ac:dyDescent="0.25">
      <c r="A741" s="2">
        <v>40909</v>
      </c>
      <c r="B741">
        <v>22</v>
      </c>
    </row>
    <row r="742" spans="1:2" x14ac:dyDescent="0.25">
      <c r="A742" s="2">
        <v>40909</v>
      </c>
      <c r="B742">
        <v>22</v>
      </c>
    </row>
    <row r="743" spans="1:2" x14ac:dyDescent="0.25">
      <c r="A743" s="2">
        <v>40909</v>
      </c>
      <c r="B743">
        <v>19</v>
      </c>
    </row>
    <row r="744" spans="1:2" x14ac:dyDescent="0.25">
      <c r="A744" s="2">
        <v>40909</v>
      </c>
      <c r="B744">
        <v>19</v>
      </c>
    </row>
    <row r="745" spans="1:2" x14ac:dyDescent="0.25">
      <c r="A745" s="2">
        <v>40909</v>
      </c>
      <c r="B745">
        <v>18</v>
      </c>
    </row>
    <row r="746" spans="1:2" x14ac:dyDescent="0.25">
      <c r="A746" s="2">
        <v>40909</v>
      </c>
      <c r="B746">
        <v>18</v>
      </c>
    </row>
    <row r="747" spans="1:2" x14ac:dyDescent="0.25">
      <c r="A747" s="2">
        <v>40909</v>
      </c>
      <c r="B747">
        <v>18</v>
      </c>
    </row>
    <row r="748" spans="1:2" x14ac:dyDescent="0.25">
      <c r="A748" s="2">
        <v>40907</v>
      </c>
      <c r="B748">
        <v>50</v>
      </c>
    </row>
    <row r="749" spans="1:2" x14ac:dyDescent="0.25">
      <c r="A749" s="2">
        <v>40907</v>
      </c>
      <c r="B749">
        <v>50</v>
      </c>
    </row>
    <row r="750" spans="1:2" x14ac:dyDescent="0.25">
      <c r="A750" s="2">
        <v>40907</v>
      </c>
      <c r="B750">
        <v>50</v>
      </c>
    </row>
    <row r="751" spans="1:2" x14ac:dyDescent="0.25">
      <c r="A751" s="2">
        <v>40907</v>
      </c>
      <c r="B751">
        <v>40</v>
      </c>
    </row>
    <row r="752" spans="1:2" x14ac:dyDescent="0.25">
      <c r="A752" s="2">
        <v>40907</v>
      </c>
      <c r="B752">
        <v>40</v>
      </c>
    </row>
    <row r="753" spans="1:2" x14ac:dyDescent="0.25">
      <c r="A753" s="2">
        <v>40907</v>
      </c>
      <c r="B753">
        <v>36</v>
      </c>
    </row>
    <row r="754" spans="1:2" x14ac:dyDescent="0.25">
      <c r="A754" s="2">
        <v>40907</v>
      </c>
      <c r="B754">
        <v>30</v>
      </c>
    </row>
    <row r="755" spans="1:2" x14ac:dyDescent="0.25">
      <c r="A755" s="2">
        <v>40907</v>
      </c>
      <c r="B755">
        <v>24</v>
      </c>
    </row>
    <row r="756" spans="1:2" x14ac:dyDescent="0.25">
      <c r="A756" s="2">
        <v>40905</v>
      </c>
      <c r="B756">
        <v>61</v>
      </c>
    </row>
    <row r="757" spans="1:2" x14ac:dyDescent="0.25">
      <c r="A757" s="2">
        <v>40905</v>
      </c>
      <c r="B757">
        <v>40</v>
      </c>
    </row>
    <row r="758" spans="1:2" x14ac:dyDescent="0.25">
      <c r="A758" s="2">
        <v>40905</v>
      </c>
      <c r="B758">
        <v>36</v>
      </c>
    </row>
    <row r="759" spans="1:2" x14ac:dyDescent="0.25">
      <c r="A759" s="2">
        <v>40905</v>
      </c>
      <c r="B759">
        <v>33</v>
      </c>
    </row>
    <row r="760" spans="1:2" x14ac:dyDescent="0.25">
      <c r="A760" s="2">
        <v>40905</v>
      </c>
      <c r="B760">
        <v>30</v>
      </c>
    </row>
    <row r="761" spans="1:2" x14ac:dyDescent="0.25">
      <c r="A761" s="2">
        <v>40905</v>
      </c>
      <c r="B761">
        <v>30</v>
      </c>
    </row>
    <row r="762" spans="1:2" x14ac:dyDescent="0.25">
      <c r="A762" s="2">
        <v>40905</v>
      </c>
      <c r="B762">
        <v>30</v>
      </c>
    </row>
    <row r="763" spans="1:2" x14ac:dyDescent="0.25">
      <c r="A763" s="2">
        <v>40905</v>
      </c>
      <c r="B763">
        <v>25</v>
      </c>
    </row>
    <row r="764" spans="1:2" x14ac:dyDescent="0.25">
      <c r="A764" s="2">
        <v>40905</v>
      </c>
      <c r="B764">
        <v>25</v>
      </c>
    </row>
    <row r="765" spans="1:2" x14ac:dyDescent="0.25">
      <c r="A765" s="2">
        <v>40905</v>
      </c>
      <c r="B765">
        <v>20</v>
      </c>
    </row>
    <row r="766" spans="1:2" x14ac:dyDescent="0.25">
      <c r="A766" s="2">
        <v>40905</v>
      </c>
      <c r="B766">
        <v>20</v>
      </c>
    </row>
    <row r="767" spans="1:2" x14ac:dyDescent="0.25">
      <c r="A767" s="2">
        <v>40905</v>
      </c>
      <c r="B767">
        <v>20</v>
      </c>
    </row>
    <row r="768" spans="1:2" x14ac:dyDescent="0.25">
      <c r="A768" s="2">
        <v>40905</v>
      </c>
      <c r="B768">
        <v>10</v>
      </c>
    </row>
    <row r="769" spans="1:2" x14ac:dyDescent="0.25">
      <c r="A769" s="2">
        <v>40905</v>
      </c>
      <c r="B769">
        <v>10</v>
      </c>
    </row>
    <row r="770" spans="1:2" x14ac:dyDescent="0.25">
      <c r="A770" s="2">
        <v>40905</v>
      </c>
      <c r="B770">
        <v>10</v>
      </c>
    </row>
    <row r="771" spans="1:2" x14ac:dyDescent="0.25">
      <c r="A771" s="2">
        <v>40903</v>
      </c>
      <c r="B771">
        <v>55</v>
      </c>
    </row>
    <row r="772" spans="1:2" x14ac:dyDescent="0.25">
      <c r="A772" s="2">
        <v>40901</v>
      </c>
      <c r="B772">
        <v>46</v>
      </c>
    </row>
    <row r="773" spans="1:2" x14ac:dyDescent="0.25">
      <c r="A773" s="2">
        <v>40901</v>
      </c>
      <c r="B773">
        <v>42</v>
      </c>
    </row>
    <row r="774" spans="1:2" x14ac:dyDescent="0.25">
      <c r="A774" s="2">
        <v>40901</v>
      </c>
      <c r="B774">
        <v>33</v>
      </c>
    </row>
    <row r="775" spans="1:2" x14ac:dyDescent="0.25">
      <c r="A775" s="2">
        <v>40901</v>
      </c>
      <c r="B775">
        <v>30</v>
      </c>
    </row>
    <row r="776" spans="1:2" x14ac:dyDescent="0.25">
      <c r="A776" s="2">
        <v>40901</v>
      </c>
      <c r="B776">
        <v>29</v>
      </c>
    </row>
    <row r="777" spans="1:2" x14ac:dyDescent="0.25">
      <c r="A777" s="2">
        <v>40901</v>
      </c>
      <c r="B777">
        <v>29</v>
      </c>
    </row>
    <row r="778" spans="1:2" x14ac:dyDescent="0.25">
      <c r="A778" s="2">
        <v>40901</v>
      </c>
      <c r="B778">
        <v>29</v>
      </c>
    </row>
    <row r="779" spans="1:2" x14ac:dyDescent="0.25">
      <c r="A779" s="2">
        <v>40901</v>
      </c>
      <c r="B779">
        <v>20</v>
      </c>
    </row>
    <row r="780" spans="1:2" x14ac:dyDescent="0.25">
      <c r="A780" s="2">
        <v>40901</v>
      </c>
      <c r="B780">
        <v>20</v>
      </c>
    </row>
    <row r="781" spans="1:2" x14ac:dyDescent="0.25">
      <c r="A781" s="2">
        <v>40901</v>
      </c>
      <c r="B781">
        <v>10</v>
      </c>
    </row>
    <row r="782" spans="1:2" x14ac:dyDescent="0.25">
      <c r="A782" s="2">
        <v>40901</v>
      </c>
      <c r="B782">
        <v>10</v>
      </c>
    </row>
    <row r="783" spans="1:2" x14ac:dyDescent="0.25">
      <c r="A783" s="2">
        <v>40901</v>
      </c>
      <c r="B783">
        <v>10</v>
      </c>
    </row>
    <row r="784" spans="1:2" x14ac:dyDescent="0.25">
      <c r="A784" s="2">
        <v>40901</v>
      </c>
      <c r="B784">
        <v>10</v>
      </c>
    </row>
    <row r="785" spans="1:2" x14ac:dyDescent="0.25">
      <c r="A785" s="2">
        <v>40901</v>
      </c>
      <c r="B785">
        <v>10</v>
      </c>
    </row>
    <row r="786" spans="1:2" x14ac:dyDescent="0.25">
      <c r="A786" s="2">
        <v>40901</v>
      </c>
      <c r="B786">
        <v>9</v>
      </c>
    </row>
    <row r="787" spans="1:2" x14ac:dyDescent="0.25">
      <c r="A787" s="2">
        <v>40899</v>
      </c>
      <c r="B787">
        <v>50</v>
      </c>
    </row>
    <row r="788" spans="1:2" x14ac:dyDescent="0.25">
      <c r="A788" s="2">
        <v>40899</v>
      </c>
      <c r="B788">
        <v>35</v>
      </c>
    </row>
    <row r="789" spans="1:2" x14ac:dyDescent="0.25">
      <c r="A789" s="2">
        <v>40899</v>
      </c>
      <c r="B789">
        <v>33</v>
      </c>
    </row>
    <row r="790" spans="1:2" x14ac:dyDescent="0.25">
      <c r="A790" s="2">
        <v>40899</v>
      </c>
      <c r="B790">
        <v>29</v>
      </c>
    </row>
    <row r="791" spans="1:2" x14ac:dyDescent="0.25">
      <c r="A791" s="2">
        <v>40899</v>
      </c>
      <c r="B791">
        <v>29</v>
      </c>
    </row>
    <row r="792" spans="1:2" x14ac:dyDescent="0.25">
      <c r="A792" s="2">
        <v>40899</v>
      </c>
      <c r="B792">
        <v>29</v>
      </c>
    </row>
    <row r="793" spans="1:2" x14ac:dyDescent="0.25">
      <c r="A793" s="2">
        <v>40899</v>
      </c>
      <c r="B793">
        <v>25</v>
      </c>
    </row>
    <row r="794" spans="1:2" x14ac:dyDescent="0.25">
      <c r="A794" s="2">
        <v>40899</v>
      </c>
      <c r="B794">
        <v>25</v>
      </c>
    </row>
    <row r="795" spans="1:2" x14ac:dyDescent="0.25">
      <c r="A795" s="2">
        <v>40899</v>
      </c>
      <c r="B795">
        <v>20</v>
      </c>
    </row>
    <row r="796" spans="1:2" x14ac:dyDescent="0.25">
      <c r="A796" s="2">
        <v>40899</v>
      </c>
      <c r="B796">
        <v>20</v>
      </c>
    </row>
    <row r="797" spans="1:2" x14ac:dyDescent="0.25">
      <c r="A797" s="2">
        <v>40899</v>
      </c>
      <c r="B797">
        <v>5</v>
      </c>
    </row>
    <row r="798" spans="1:2" x14ac:dyDescent="0.25">
      <c r="A798" s="2">
        <v>40897</v>
      </c>
      <c r="B798">
        <v>48</v>
      </c>
    </row>
    <row r="799" spans="1:2" x14ac:dyDescent="0.25">
      <c r="A799" s="2">
        <v>40897</v>
      </c>
      <c r="B799">
        <v>40</v>
      </c>
    </row>
    <row r="800" spans="1:2" x14ac:dyDescent="0.25">
      <c r="A800" s="2">
        <v>40897</v>
      </c>
      <c r="B800">
        <v>29</v>
      </c>
    </row>
    <row r="801" spans="1:2" x14ac:dyDescent="0.25">
      <c r="A801" s="2">
        <v>40897</v>
      </c>
      <c r="B801">
        <v>28</v>
      </c>
    </row>
    <row r="802" spans="1:2" x14ac:dyDescent="0.25">
      <c r="A802" s="2">
        <v>40897</v>
      </c>
      <c r="B802">
        <v>28</v>
      </c>
    </row>
    <row r="803" spans="1:2" x14ac:dyDescent="0.25">
      <c r="A803" s="2">
        <v>40897</v>
      </c>
      <c r="B803">
        <v>25</v>
      </c>
    </row>
    <row r="804" spans="1:2" x14ac:dyDescent="0.25">
      <c r="A804" s="2">
        <v>40897</v>
      </c>
      <c r="B804">
        <v>25</v>
      </c>
    </row>
    <row r="805" spans="1:2" x14ac:dyDescent="0.25">
      <c r="A805" s="2">
        <v>40897</v>
      </c>
      <c r="B805">
        <v>25</v>
      </c>
    </row>
    <row r="806" spans="1:2" x14ac:dyDescent="0.25">
      <c r="A806" s="2">
        <v>40895</v>
      </c>
      <c r="B806">
        <v>48</v>
      </c>
    </row>
    <row r="807" spans="1:2" x14ac:dyDescent="0.25">
      <c r="A807" s="2">
        <v>40895</v>
      </c>
      <c r="B807">
        <v>29</v>
      </c>
    </row>
    <row r="808" spans="1:2" x14ac:dyDescent="0.25">
      <c r="A808" s="2">
        <v>40895</v>
      </c>
      <c r="B808">
        <v>25</v>
      </c>
    </row>
    <row r="809" spans="1:2" x14ac:dyDescent="0.25">
      <c r="A809" s="2">
        <v>40895</v>
      </c>
      <c r="B809">
        <v>25</v>
      </c>
    </row>
    <row r="810" spans="1:2" x14ac:dyDescent="0.25">
      <c r="A810" s="2">
        <v>40895</v>
      </c>
      <c r="B810">
        <v>25</v>
      </c>
    </row>
    <row r="811" spans="1:2" x14ac:dyDescent="0.25">
      <c r="A811" s="2">
        <v>40895</v>
      </c>
      <c r="B811">
        <v>25</v>
      </c>
    </row>
    <row r="812" spans="1:2" x14ac:dyDescent="0.25">
      <c r="A812" s="2">
        <v>40895</v>
      </c>
      <c r="B812">
        <v>20</v>
      </c>
    </row>
    <row r="813" spans="1:2" x14ac:dyDescent="0.25">
      <c r="A813" s="2">
        <v>40895</v>
      </c>
      <c r="B813">
        <v>10</v>
      </c>
    </row>
    <row r="814" spans="1:2" x14ac:dyDescent="0.25">
      <c r="A814" s="2">
        <v>40895</v>
      </c>
      <c r="B814">
        <v>10</v>
      </c>
    </row>
    <row r="815" spans="1:2" x14ac:dyDescent="0.25">
      <c r="A815" s="2">
        <v>40893</v>
      </c>
      <c r="B815">
        <v>29</v>
      </c>
    </row>
    <row r="816" spans="1:2" x14ac:dyDescent="0.25">
      <c r="A816" s="2">
        <v>40893</v>
      </c>
      <c r="B816">
        <v>25</v>
      </c>
    </row>
    <row r="817" spans="1:2" x14ac:dyDescent="0.25">
      <c r="A817" s="2">
        <v>40893</v>
      </c>
      <c r="B817">
        <v>25</v>
      </c>
    </row>
    <row r="818" spans="1:2" x14ac:dyDescent="0.25">
      <c r="A818" s="2">
        <v>40893</v>
      </c>
      <c r="B818">
        <v>25</v>
      </c>
    </row>
    <row r="819" spans="1:2" x14ac:dyDescent="0.25">
      <c r="A819" s="2">
        <v>40893</v>
      </c>
      <c r="B819">
        <v>25</v>
      </c>
    </row>
    <row r="820" spans="1:2" x14ac:dyDescent="0.25">
      <c r="A820" s="2">
        <v>40893</v>
      </c>
      <c r="B820">
        <v>20</v>
      </c>
    </row>
    <row r="821" spans="1:2" x14ac:dyDescent="0.25">
      <c r="A821" s="2">
        <v>40893</v>
      </c>
      <c r="B821">
        <v>15</v>
      </c>
    </row>
    <row r="822" spans="1:2" x14ac:dyDescent="0.25">
      <c r="A822" s="2">
        <v>40893</v>
      </c>
      <c r="B822">
        <v>10</v>
      </c>
    </row>
    <row r="823" spans="1:2" x14ac:dyDescent="0.25">
      <c r="A823" s="2">
        <v>40891</v>
      </c>
      <c r="B823">
        <v>32</v>
      </c>
    </row>
    <row r="824" spans="1:2" x14ac:dyDescent="0.25">
      <c r="A824" s="2">
        <v>40891</v>
      </c>
      <c r="B824">
        <v>25</v>
      </c>
    </row>
    <row r="825" spans="1:2" x14ac:dyDescent="0.25">
      <c r="A825" s="2">
        <v>40891</v>
      </c>
      <c r="B825">
        <v>21</v>
      </c>
    </row>
    <row r="826" spans="1:2" x14ac:dyDescent="0.25">
      <c r="A826" s="2">
        <v>40891</v>
      </c>
      <c r="B826">
        <v>21</v>
      </c>
    </row>
    <row r="827" spans="1:2" x14ac:dyDescent="0.25">
      <c r="A827" s="2">
        <v>40891</v>
      </c>
      <c r="B827">
        <v>21</v>
      </c>
    </row>
    <row r="828" spans="1:2" x14ac:dyDescent="0.25">
      <c r="A828" s="2">
        <v>40889</v>
      </c>
      <c r="B828">
        <v>35</v>
      </c>
    </row>
    <row r="829" spans="1:2" x14ac:dyDescent="0.25">
      <c r="A829" s="2">
        <v>40889</v>
      </c>
      <c r="B829">
        <v>30</v>
      </c>
    </row>
    <row r="830" spans="1:2" x14ac:dyDescent="0.25">
      <c r="A830" s="2">
        <v>40889</v>
      </c>
      <c r="B830">
        <v>22</v>
      </c>
    </row>
    <row r="831" spans="1:2" x14ac:dyDescent="0.25">
      <c r="A831" s="2">
        <v>40889</v>
      </c>
      <c r="B831">
        <v>20</v>
      </c>
    </row>
    <row r="832" spans="1:2" x14ac:dyDescent="0.25">
      <c r="A832" s="2">
        <v>40889</v>
      </c>
      <c r="B832">
        <v>20</v>
      </c>
    </row>
    <row r="833" spans="1:2" x14ac:dyDescent="0.25">
      <c r="A833" s="2">
        <v>40887</v>
      </c>
      <c r="B833">
        <v>30</v>
      </c>
    </row>
    <row r="834" spans="1:2" x14ac:dyDescent="0.25">
      <c r="A834" s="2">
        <v>40887</v>
      </c>
      <c r="B834">
        <v>25</v>
      </c>
    </row>
    <row r="835" spans="1:2" x14ac:dyDescent="0.25">
      <c r="A835" s="2">
        <v>40887</v>
      </c>
      <c r="B835">
        <v>20</v>
      </c>
    </row>
    <row r="836" spans="1:2" x14ac:dyDescent="0.25">
      <c r="A836" s="2">
        <v>40887</v>
      </c>
      <c r="B836">
        <v>15</v>
      </c>
    </row>
    <row r="837" spans="1:2" x14ac:dyDescent="0.25">
      <c r="A837" s="2">
        <v>40887</v>
      </c>
      <c r="B837">
        <v>15</v>
      </c>
    </row>
    <row r="838" spans="1:2" x14ac:dyDescent="0.25">
      <c r="A838" s="2">
        <v>40885</v>
      </c>
      <c r="B838">
        <v>30</v>
      </c>
    </row>
    <row r="839" spans="1:2" x14ac:dyDescent="0.25">
      <c r="A839" s="2">
        <v>40885</v>
      </c>
      <c r="B839">
        <v>18</v>
      </c>
    </row>
    <row r="840" spans="1:2" x14ac:dyDescent="0.25">
      <c r="A840" s="2">
        <v>40885</v>
      </c>
      <c r="B840">
        <v>14</v>
      </c>
    </row>
    <row r="841" spans="1:2" x14ac:dyDescent="0.25">
      <c r="A841" s="2">
        <v>40885</v>
      </c>
      <c r="B841">
        <v>14</v>
      </c>
    </row>
    <row r="842" spans="1:2" x14ac:dyDescent="0.25">
      <c r="A842" s="2">
        <v>40885</v>
      </c>
      <c r="B842">
        <v>14</v>
      </c>
    </row>
    <row r="843" spans="1:2" x14ac:dyDescent="0.25">
      <c r="A843" s="2">
        <v>40883</v>
      </c>
      <c r="B843">
        <v>45</v>
      </c>
    </row>
  </sheetData>
  <pageMargins left="0.7" right="0.7" top="0.78740157499999996" bottom="0.78740157499999996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24"/>
  <sheetViews>
    <sheetView tabSelected="1" workbookViewId="0"/>
  </sheetViews>
  <sheetFormatPr defaultRowHeight="15" x14ac:dyDescent="0.25"/>
  <cols>
    <col min="1" max="1" width="15.5703125" bestFit="1" customWidth="1"/>
    <col min="2" max="3" width="13.85546875" bestFit="1" customWidth="1"/>
    <col min="6" max="6" width="10.140625" bestFit="1" customWidth="1"/>
  </cols>
  <sheetData>
    <row r="3" spans="1:8" x14ac:dyDescent="0.25">
      <c r="A3" s="6" t="s">
        <v>105</v>
      </c>
      <c r="B3" t="s">
        <v>108</v>
      </c>
      <c r="C3" t="s">
        <v>107</v>
      </c>
    </row>
    <row r="4" spans="1:8" x14ac:dyDescent="0.25">
      <c r="A4" s="7">
        <v>40883</v>
      </c>
      <c r="B4" s="8">
        <v>1</v>
      </c>
      <c r="C4" s="8">
        <v>45</v>
      </c>
      <c r="E4" t="s">
        <v>109</v>
      </c>
      <c r="F4" s="2">
        <f>MIN(A4:A123)</f>
        <v>40883</v>
      </c>
    </row>
    <row r="5" spans="1:8" x14ac:dyDescent="0.25">
      <c r="A5" s="7">
        <v>40885</v>
      </c>
      <c r="B5" s="8">
        <v>5</v>
      </c>
      <c r="C5" s="8">
        <v>90</v>
      </c>
      <c r="E5" t="s">
        <v>110</v>
      </c>
      <c r="F5" s="2">
        <f>MAX(A4:A123)</f>
        <v>41197</v>
      </c>
    </row>
    <row r="6" spans="1:8" x14ac:dyDescent="0.25">
      <c r="A6" s="7">
        <v>40887</v>
      </c>
      <c r="B6" s="8">
        <v>5</v>
      </c>
      <c r="C6" s="8">
        <v>105</v>
      </c>
      <c r="E6" t="s">
        <v>111</v>
      </c>
      <c r="F6">
        <f>F5-F4</f>
        <v>314</v>
      </c>
      <c r="G6">
        <f>F6/7</f>
        <v>44.857142857142854</v>
      </c>
      <c r="H6">
        <f>F6/30.5</f>
        <v>10.295081967213115</v>
      </c>
    </row>
    <row r="7" spans="1:8" x14ac:dyDescent="0.25">
      <c r="A7" s="7">
        <v>40889</v>
      </c>
      <c r="B7" s="8">
        <v>5</v>
      </c>
      <c r="C7" s="8">
        <v>127</v>
      </c>
      <c r="E7" t="s">
        <v>104</v>
      </c>
      <c r="F7">
        <f>COUNT(A4:A123)</f>
        <v>120</v>
      </c>
    </row>
    <row r="8" spans="1:8" x14ac:dyDescent="0.25">
      <c r="A8" s="7">
        <v>40891</v>
      </c>
      <c r="B8" s="8">
        <v>5</v>
      </c>
      <c r="C8" s="8">
        <v>120</v>
      </c>
      <c r="E8" t="s">
        <v>113</v>
      </c>
      <c r="F8">
        <f>GETPIVOTDATA("Součet z Pocet",$A$3)</f>
        <v>28343</v>
      </c>
    </row>
    <row r="9" spans="1:8" x14ac:dyDescent="0.25">
      <c r="A9" s="7">
        <v>40893</v>
      </c>
      <c r="B9" s="8">
        <v>8</v>
      </c>
      <c r="C9" s="8">
        <v>174</v>
      </c>
      <c r="E9" t="s">
        <v>112</v>
      </c>
      <c r="F9">
        <f>F8/F7</f>
        <v>236.19166666666666</v>
      </c>
    </row>
    <row r="10" spans="1:8" x14ac:dyDescent="0.25">
      <c r="A10" s="7">
        <v>40895</v>
      </c>
      <c r="B10" s="8">
        <v>9</v>
      </c>
      <c r="C10" s="8">
        <v>217</v>
      </c>
    </row>
    <row r="11" spans="1:8" x14ac:dyDescent="0.25">
      <c r="A11" s="7">
        <v>40897</v>
      </c>
      <c r="B11" s="8">
        <v>8</v>
      </c>
      <c r="C11" s="8">
        <v>248</v>
      </c>
    </row>
    <row r="12" spans="1:8" x14ac:dyDescent="0.25">
      <c r="A12" s="7">
        <v>40899</v>
      </c>
      <c r="B12" s="8">
        <v>11</v>
      </c>
      <c r="C12" s="8">
        <v>300</v>
      </c>
    </row>
    <row r="13" spans="1:8" x14ac:dyDescent="0.25">
      <c r="A13" s="7">
        <v>40901</v>
      </c>
      <c r="B13" s="8">
        <v>15</v>
      </c>
      <c r="C13" s="8">
        <v>337</v>
      </c>
    </row>
    <row r="14" spans="1:8" x14ac:dyDescent="0.25">
      <c r="A14" s="7">
        <v>40903</v>
      </c>
      <c r="B14" s="8">
        <v>1</v>
      </c>
      <c r="C14" s="8">
        <v>55</v>
      </c>
    </row>
    <row r="15" spans="1:8" x14ac:dyDescent="0.25">
      <c r="A15" s="7">
        <v>40905</v>
      </c>
      <c r="B15" s="8">
        <v>15</v>
      </c>
      <c r="C15" s="8">
        <v>400</v>
      </c>
    </row>
    <row r="16" spans="1:8" x14ac:dyDescent="0.25">
      <c r="A16" s="7">
        <v>40907</v>
      </c>
      <c r="B16" s="8">
        <v>8</v>
      </c>
      <c r="C16" s="8">
        <v>320</v>
      </c>
    </row>
    <row r="17" spans="1:3" x14ac:dyDescent="0.25">
      <c r="A17" s="7">
        <v>40909</v>
      </c>
      <c r="B17" s="8">
        <v>11</v>
      </c>
      <c r="C17" s="8">
        <v>309</v>
      </c>
    </row>
    <row r="18" spans="1:3" x14ac:dyDescent="0.25">
      <c r="A18" s="7">
        <v>40911</v>
      </c>
      <c r="B18" s="8">
        <v>18</v>
      </c>
      <c r="C18" s="8">
        <v>500</v>
      </c>
    </row>
    <row r="19" spans="1:3" x14ac:dyDescent="0.25">
      <c r="A19" s="7">
        <v>40913</v>
      </c>
      <c r="B19" s="8">
        <v>6</v>
      </c>
      <c r="C19" s="8">
        <v>208</v>
      </c>
    </row>
    <row r="20" spans="1:3" x14ac:dyDescent="0.25">
      <c r="A20" s="7">
        <v>40915</v>
      </c>
      <c r="B20" s="8">
        <v>6</v>
      </c>
      <c r="C20" s="8">
        <v>279</v>
      </c>
    </row>
    <row r="21" spans="1:3" x14ac:dyDescent="0.25">
      <c r="A21" s="7">
        <v>40917</v>
      </c>
      <c r="B21" s="8">
        <v>5</v>
      </c>
      <c r="C21" s="8">
        <v>160</v>
      </c>
    </row>
    <row r="22" spans="1:3" x14ac:dyDescent="0.25">
      <c r="A22" s="7">
        <v>40920</v>
      </c>
      <c r="B22" s="8">
        <v>6</v>
      </c>
      <c r="C22" s="8">
        <v>274</v>
      </c>
    </row>
    <row r="23" spans="1:3" x14ac:dyDescent="0.25">
      <c r="A23" s="7">
        <v>40922</v>
      </c>
      <c r="B23" s="8">
        <v>10</v>
      </c>
      <c r="C23" s="8">
        <v>287</v>
      </c>
    </row>
    <row r="24" spans="1:3" x14ac:dyDescent="0.25">
      <c r="A24" s="7">
        <v>40925</v>
      </c>
      <c r="B24" s="8">
        <v>16</v>
      </c>
      <c r="C24" s="8">
        <v>500</v>
      </c>
    </row>
    <row r="25" spans="1:3" x14ac:dyDescent="0.25">
      <c r="A25" s="7">
        <v>40928</v>
      </c>
      <c r="B25" s="8">
        <v>15</v>
      </c>
      <c r="C25" s="8">
        <v>510</v>
      </c>
    </row>
    <row r="26" spans="1:3" x14ac:dyDescent="0.25">
      <c r="A26" s="7">
        <v>40930</v>
      </c>
      <c r="B26" s="8">
        <v>6</v>
      </c>
      <c r="C26" s="8">
        <v>310</v>
      </c>
    </row>
    <row r="27" spans="1:3" x14ac:dyDescent="0.25">
      <c r="A27" s="7">
        <v>40932</v>
      </c>
      <c r="B27" s="8">
        <v>11</v>
      </c>
      <c r="C27" s="8">
        <v>360</v>
      </c>
    </row>
    <row r="28" spans="1:3" x14ac:dyDescent="0.25">
      <c r="A28" s="7">
        <v>40935</v>
      </c>
      <c r="B28" s="8">
        <v>17</v>
      </c>
      <c r="C28" s="8">
        <v>600</v>
      </c>
    </row>
    <row r="29" spans="1:3" x14ac:dyDescent="0.25">
      <c r="A29" s="7">
        <v>40938</v>
      </c>
      <c r="B29" s="8">
        <v>17</v>
      </c>
      <c r="C29" s="8">
        <v>638</v>
      </c>
    </row>
    <row r="30" spans="1:3" x14ac:dyDescent="0.25">
      <c r="A30" s="7">
        <v>40939</v>
      </c>
      <c r="B30" s="8">
        <v>8</v>
      </c>
      <c r="C30" s="8">
        <v>162</v>
      </c>
    </row>
    <row r="31" spans="1:3" x14ac:dyDescent="0.25">
      <c r="A31" s="7">
        <v>40941</v>
      </c>
      <c r="B31" s="8">
        <v>10</v>
      </c>
      <c r="C31" s="8">
        <v>295</v>
      </c>
    </row>
    <row r="32" spans="1:3" x14ac:dyDescent="0.25">
      <c r="A32" s="7">
        <v>40942</v>
      </c>
      <c r="B32" s="8">
        <v>7</v>
      </c>
      <c r="C32" s="8">
        <v>200</v>
      </c>
    </row>
    <row r="33" spans="1:3" x14ac:dyDescent="0.25">
      <c r="A33" s="7">
        <v>40947</v>
      </c>
      <c r="B33" s="8">
        <v>5</v>
      </c>
      <c r="C33" s="8">
        <v>132</v>
      </c>
    </row>
    <row r="34" spans="1:3" x14ac:dyDescent="0.25">
      <c r="A34" s="7">
        <v>40948</v>
      </c>
      <c r="B34" s="8">
        <v>7</v>
      </c>
      <c r="C34" s="8">
        <v>200</v>
      </c>
    </row>
    <row r="35" spans="1:3" x14ac:dyDescent="0.25">
      <c r="A35" s="7">
        <v>40950</v>
      </c>
      <c r="B35" s="8">
        <v>5</v>
      </c>
      <c r="C35" s="8">
        <v>163</v>
      </c>
    </row>
    <row r="36" spans="1:3" x14ac:dyDescent="0.25">
      <c r="A36" s="7">
        <v>40952</v>
      </c>
      <c r="B36" s="8">
        <v>5</v>
      </c>
      <c r="C36" s="8">
        <v>147</v>
      </c>
    </row>
    <row r="37" spans="1:3" x14ac:dyDescent="0.25">
      <c r="A37" s="7">
        <v>40955</v>
      </c>
      <c r="B37" s="8">
        <v>7</v>
      </c>
      <c r="C37" s="8">
        <v>205</v>
      </c>
    </row>
    <row r="38" spans="1:3" x14ac:dyDescent="0.25">
      <c r="A38" s="7">
        <v>40957</v>
      </c>
      <c r="B38" s="8">
        <v>5</v>
      </c>
      <c r="C38" s="8">
        <v>150</v>
      </c>
    </row>
    <row r="39" spans="1:3" x14ac:dyDescent="0.25">
      <c r="A39" s="7">
        <v>40959</v>
      </c>
      <c r="B39" s="8">
        <v>6</v>
      </c>
      <c r="C39" s="8">
        <v>227</v>
      </c>
    </row>
    <row r="40" spans="1:3" x14ac:dyDescent="0.25">
      <c r="A40" s="7">
        <v>40962</v>
      </c>
      <c r="B40" s="8">
        <v>8</v>
      </c>
      <c r="C40" s="8">
        <v>186</v>
      </c>
    </row>
    <row r="41" spans="1:3" x14ac:dyDescent="0.25">
      <c r="A41" s="7">
        <v>40964</v>
      </c>
      <c r="B41" s="8">
        <v>15</v>
      </c>
      <c r="C41" s="8">
        <v>431</v>
      </c>
    </row>
    <row r="42" spans="1:3" x14ac:dyDescent="0.25">
      <c r="A42" s="7">
        <v>40965</v>
      </c>
      <c r="B42" s="8">
        <v>2</v>
      </c>
      <c r="C42" s="8">
        <v>29</v>
      </c>
    </row>
    <row r="43" spans="1:3" x14ac:dyDescent="0.25">
      <c r="A43" s="7">
        <v>40966</v>
      </c>
      <c r="B43" s="8">
        <v>8</v>
      </c>
      <c r="C43" s="8">
        <v>190</v>
      </c>
    </row>
    <row r="44" spans="1:3" x14ac:dyDescent="0.25">
      <c r="A44" s="7">
        <v>40967</v>
      </c>
      <c r="B44" s="8">
        <v>1</v>
      </c>
      <c r="C44" s="8">
        <v>56</v>
      </c>
    </row>
    <row r="45" spans="1:3" x14ac:dyDescent="0.25">
      <c r="A45" s="7">
        <v>40968</v>
      </c>
      <c r="B45" s="8">
        <v>8</v>
      </c>
      <c r="C45" s="8">
        <v>190</v>
      </c>
    </row>
    <row r="46" spans="1:3" x14ac:dyDescent="0.25">
      <c r="A46" s="7">
        <v>40969</v>
      </c>
      <c r="B46" s="8">
        <v>1</v>
      </c>
      <c r="C46" s="8">
        <v>58</v>
      </c>
    </row>
    <row r="47" spans="1:3" x14ac:dyDescent="0.25">
      <c r="A47" s="7">
        <v>40972</v>
      </c>
      <c r="B47" s="8">
        <v>9</v>
      </c>
      <c r="C47" s="8">
        <v>239</v>
      </c>
    </row>
    <row r="48" spans="1:3" x14ac:dyDescent="0.25">
      <c r="A48" s="7">
        <v>40973</v>
      </c>
      <c r="B48" s="8">
        <v>1</v>
      </c>
      <c r="C48" s="8">
        <v>69</v>
      </c>
    </row>
    <row r="49" spans="1:3" x14ac:dyDescent="0.25">
      <c r="A49" s="7">
        <v>40974</v>
      </c>
      <c r="B49" s="8">
        <v>17</v>
      </c>
      <c r="C49" s="8">
        <v>510</v>
      </c>
    </row>
    <row r="50" spans="1:3" x14ac:dyDescent="0.25">
      <c r="A50" s="7">
        <v>40976</v>
      </c>
      <c r="B50" s="8">
        <v>9</v>
      </c>
      <c r="C50" s="8">
        <v>236</v>
      </c>
    </row>
    <row r="51" spans="1:3" x14ac:dyDescent="0.25">
      <c r="A51" s="7">
        <v>40979</v>
      </c>
      <c r="B51" s="8">
        <v>5</v>
      </c>
      <c r="C51" s="8">
        <v>170</v>
      </c>
    </row>
    <row r="52" spans="1:3" x14ac:dyDescent="0.25">
      <c r="A52" s="7">
        <v>40980</v>
      </c>
      <c r="B52" s="8">
        <v>5</v>
      </c>
      <c r="C52" s="8">
        <v>180</v>
      </c>
    </row>
    <row r="53" spans="1:3" x14ac:dyDescent="0.25">
      <c r="A53" s="7">
        <v>40981</v>
      </c>
      <c r="B53" s="8">
        <v>2</v>
      </c>
      <c r="C53" s="8">
        <v>102</v>
      </c>
    </row>
    <row r="54" spans="1:3" x14ac:dyDescent="0.25">
      <c r="A54" s="7">
        <v>40991</v>
      </c>
      <c r="B54" s="8">
        <v>5</v>
      </c>
      <c r="C54" s="8">
        <v>200</v>
      </c>
    </row>
    <row r="55" spans="1:3" x14ac:dyDescent="0.25">
      <c r="A55" s="7">
        <v>40994</v>
      </c>
      <c r="B55" s="8">
        <v>8</v>
      </c>
      <c r="C55" s="8">
        <v>187</v>
      </c>
    </row>
    <row r="56" spans="1:3" x14ac:dyDescent="0.25">
      <c r="A56" s="7">
        <v>40996</v>
      </c>
      <c r="B56" s="8">
        <v>9</v>
      </c>
      <c r="C56" s="8">
        <v>273</v>
      </c>
    </row>
    <row r="57" spans="1:3" x14ac:dyDescent="0.25">
      <c r="A57" s="7">
        <v>40998</v>
      </c>
      <c r="B57" s="8">
        <v>1</v>
      </c>
      <c r="C57" s="8">
        <v>70</v>
      </c>
    </row>
    <row r="58" spans="1:3" x14ac:dyDescent="0.25">
      <c r="A58" s="7">
        <v>41001</v>
      </c>
      <c r="B58" s="8">
        <v>8</v>
      </c>
      <c r="C58" s="8">
        <v>333</v>
      </c>
    </row>
    <row r="59" spans="1:3" x14ac:dyDescent="0.25">
      <c r="A59" s="7">
        <v>41004</v>
      </c>
      <c r="B59" s="8">
        <v>8</v>
      </c>
      <c r="C59" s="8">
        <v>350</v>
      </c>
    </row>
    <row r="60" spans="1:3" x14ac:dyDescent="0.25">
      <c r="A60" s="7">
        <v>41006</v>
      </c>
      <c r="B60" s="8">
        <v>10</v>
      </c>
      <c r="C60" s="8">
        <v>270</v>
      </c>
    </row>
    <row r="61" spans="1:3" x14ac:dyDescent="0.25">
      <c r="A61" s="7">
        <v>41008</v>
      </c>
      <c r="B61" s="8">
        <v>9</v>
      </c>
      <c r="C61" s="8">
        <v>217</v>
      </c>
    </row>
    <row r="62" spans="1:3" x14ac:dyDescent="0.25">
      <c r="A62" s="7">
        <v>41012</v>
      </c>
      <c r="B62" s="8">
        <v>9</v>
      </c>
      <c r="C62" s="8">
        <v>235</v>
      </c>
    </row>
    <row r="63" spans="1:3" x14ac:dyDescent="0.25">
      <c r="A63" s="7">
        <v>41018</v>
      </c>
      <c r="B63" s="8">
        <v>9</v>
      </c>
      <c r="C63" s="8">
        <v>210</v>
      </c>
    </row>
    <row r="64" spans="1:3" x14ac:dyDescent="0.25">
      <c r="A64" s="7">
        <v>41020</v>
      </c>
      <c r="B64" s="8">
        <v>10</v>
      </c>
      <c r="C64" s="8">
        <v>300</v>
      </c>
    </row>
    <row r="65" spans="1:3" x14ac:dyDescent="0.25">
      <c r="A65" s="7">
        <v>41022</v>
      </c>
      <c r="B65" s="8">
        <v>10</v>
      </c>
      <c r="C65" s="8">
        <v>310</v>
      </c>
    </row>
    <row r="66" spans="1:3" x14ac:dyDescent="0.25">
      <c r="A66" s="7">
        <v>41026</v>
      </c>
      <c r="B66" s="8">
        <v>10</v>
      </c>
      <c r="C66" s="8">
        <v>330</v>
      </c>
    </row>
    <row r="67" spans="1:3" x14ac:dyDescent="0.25">
      <c r="A67" s="7">
        <v>41029</v>
      </c>
      <c r="B67" s="8">
        <v>9</v>
      </c>
      <c r="C67" s="8">
        <v>264</v>
      </c>
    </row>
    <row r="68" spans="1:3" x14ac:dyDescent="0.25">
      <c r="A68" s="7">
        <v>41031</v>
      </c>
      <c r="B68" s="8">
        <v>10</v>
      </c>
      <c r="C68" s="8">
        <v>326</v>
      </c>
    </row>
    <row r="69" spans="1:3" x14ac:dyDescent="0.25">
      <c r="A69" s="7">
        <v>41032</v>
      </c>
      <c r="B69" s="8">
        <v>14</v>
      </c>
      <c r="C69" s="8">
        <v>400</v>
      </c>
    </row>
    <row r="70" spans="1:3" x14ac:dyDescent="0.25">
      <c r="A70" s="7">
        <v>41035</v>
      </c>
      <c r="B70" s="8">
        <v>1</v>
      </c>
      <c r="C70" s="8">
        <v>65</v>
      </c>
    </row>
    <row r="71" spans="1:3" x14ac:dyDescent="0.25">
      <c r="A71" s="7">
        <v>41037</v>
      </c>
      <c r="B71" s="8">
        <v>11</v>
      </c>
      <c r="C71" s="8">
        <v>300</v>
      </c>
    </row>
    <row r="72" spans="1:3" x14ac:dyDescent="0.25">
      <c r="A72" s="7">
        <v>41040</v>
      </c>
      <c r="B72" s="8">
        <v>9</v>
      </c>
      <c r="C72" s="8">
        <v>275</v>
      </c>
    </row>
    <row r="73" spans="1:3" x14ac:dyDescent="0.25">
      <c r="A73" s="7">
        <v>41043</v>
      </c>
      <c r="B73" s="8">
        <v>7</v>
      </c>
      <c r="C73" s="8">
        <v>380</v>
      </c>
    </row>
    <row r="74" spans="1:3" x14ac:dyDescent="0.25">
      <c r="A74" s="7">
        <v>41044</v>
      </c>
      <c r="B74" s="8">
        <v>1</v>
      </c>
      <c r="C74" s="8">
        <v>20</v>
      </c>
    </row>
    <row r="75" spans="1:3" x14ac:dyDescent="0.25">
      <c r="A75" s="7">
        <v>41045</v>
      </c>
      <c r="B75" s="8">
        <v>8</v>
      </c>
      <c r="C75" s="8">
        <v>400</v>
      </c>
    </row>
    <row r="76" spans="1:3" x14ac:dyDescent="0.25">
      <c r="A76" s="7">
        <v>41046</v>
      </c>
      <c r="B76" s="8">
        <v>2</v>
      </c>
      <c r="C76" s="8">
        <v>100</v>
      </c>
    </row>
    <row r="77" spans="1:3" x14ac:dyDescent="0.25">
      <c r="A77" s="7">
        <v>41047</v>
      </c>
      <c r="B77" s="8">
        <v>6</v>
      </c>
      <c r="C77" s="8">
        <v>270</v>
      </c>
    </row>
    <row r="78" spans="1:3" x14ac:dyDescent="0.25">
      <c r="A78" s="7">
        <v>41048</v>
      </c>
      <c r="B78" s="8">
        <v>1</v>
      </c>
      <c r="C78" s="8">
        <v>30</v>
      </c>
    </row>
    <row r="79" spans="1:3" x14ac:dyDescent="0.25">
      <c r="A79" s="7">
        <v>41051</v>
      </c>
      <c r="B79" s="8">
        <v>8</v>
      </c>
      <c r="C79" s="8">
        <v>300</v>
      </c>
    </row>
    <row r="80" spans="1:3" x14ac:dyDescent="0.25">
      <c r="A80" s="7">
        <v>41056</v>
      </c>
      <c r="B80" s="8">
        <v>14</v>
      </c>
      <c r="C80" s="8">
        <v>500</v>
      </c>
    </row>
    <row r="81" spans="1:3" x14ac:dyDescent="0.25">
      <c r="A81" s="7">
        <v>41058</v>
      </c>
      <c r="B81" s="8">
        <v>5</v>
      </c>
      <c r="C81" s="8">
        <v>200</v>
      </c>
    </row>
    <row r="82" spans="1:3" x14ac:dyDescent="0.25">
      <c r="A82" s="7">
        <v>41062</v>
      </c>
      <c r="B82" s="8">
        <v>1</v>
      </c>
      <c r="C82" s="8">
        <v>65</v>
      </c>
    </row>
    <row r="83" spans="1:3" x14ac:dyDescent="0.25">
      <c r="A83" s="7">
        <v>41066</v>
      </c>
      <c r="B83" s="8">
        <v>1</v>
      </c>
      <c r="C83" s="8">
        <v>70</v>
      </c>
    </row>
    <row r="84" spans="1:3" x14ac:dyDescent="0.25">
      <c r="A84" s="7">
        <v>41067</v>
      </c>
      <c r="B84" s="8">
        <v>1</v>
      </c>
      <c r="C84" s="8">
        <v>70</v>
      </c>
    </row>
    <row r="85" spans="1:3" x14ac:dyDescent="0.25">
      <c r="A85" s="7">
        <v>41071</v>
      </c>
      <c r="B85" s="8">
        <v>9</v>
      </c>
      <c r="C85" s="8">
        <v>450</v>
      </c>
    </row>
    <row r="86" spans="1:3" x14ac:dyDescent="0.25">
      <c r="A86" s="7">
        <v>41072</v>
      </c>
      <c r="B86" s="8">
        <v>1</v>
      </c>
      <c r="C86" s="8">
        <v>50</v>
      </c>
    </row>
    <row r="87" spans="1:3" x14ac:dyDescent="0.25">
      <c r="A87" s="7">
        <v>41078</v>
      </c>
      <c r="B87" s="8">
        <v>1</v>
      </c>
      <c r="C87" s="8">
        <v>70</v>
      </c>
    </row>
    <row r="88" spans="1:3" x14ac:dyDescent="0.25">
      <c r="A88" s="7">
        <v>41080</v>
      </c>
      <c r="B88" s="8">
        <v>6</v>
      </c>
      <c r="C88" s="8">
        <v>302</v>
      </c>
    </row>
    <row r="89" spans="1:3" x14ac:dyDescent="0.25">
      <c r="A89" s="7">
        <v>41082</v>
      </c>
      <c r="B89" s="8">
        <v>6</v>
      </c>
      <c r="C89" s="8">
        <v>333</v>
      </c>
    </row>
    <row r="90" spans="1:3" x14ac:dyDescent="0.25">
      <c r="A90" s="7">
        <v>41085</v>
      </c>
      <c r="B90" s="8">
        <v>4</v>
      </c>
      <c r="C90" s="8">
        <v>306</v>
      </c>
    </row>
    <row r="91" spans="1:3" x14ac:dyDescent="0.25">
      <c r="A91" s="7">
        <v>41086</v>
      </c>
      <c r="B91" s="8">
        <v>1</v>
      </c>
      <c r="C91" s="8">
        <v>20</v>
      </c>
    </row>
    <row r="92" spans="1:3" x14ac:dyDescent="0.25">
      <c r="A92" s="7">
        <v>41090</v>
      </c>
      <c r="B92" s="8">
        <v>8</v>
      </c>
      <c r="C92" s="8">
        <v>392</v>
      </c>
    </row>
    <row r="93" spans="1:3" x14ac:dyDescent="0.25">
      <c r="A93" s="7">
        <v>41091</v>
      </c>
      <c r="B93" s="8">
        <v>1</v>
      </c>
      <c r="C93" s="8">
        <v>20</v>
      </c>
    </row>
    <row r="94" spans="1:3" x14ac:dyDescent="0.25">
      <c r="A94" s="7">
        <v>41092</v>
      </c>
      <c r="B94" s="8">
        <v>1</v>
      </c>
      <c r="C94" s="8">
        <v>70</v>
      </c>
    </row>
    <row r="95" spans="1:3" x14ac:dyDescent="0.25">
      <c r="A95" s="7">
        <v>41096</v>
      </c>
      <c r="B95" s="8">
        <v>4</v>
      </c>
      <c r="C95" s="8">
        <v>200</v>
      </c>
    </row>
    <row r="96" spans="1:3" x14ac:dyDescent="0.25">
      <c r="A96" s="7">
        <v>41099</v>
      </c>
      <c r="B96" s="8">
        <v>6</v>
      </c>
      <c r="C96" s="8">
        <v>280</v>
      </c>
    </row>
    <row r="97" spans="1:3" x14ac:dyDescent="0.25">
      <c r="A97" s="7">
        <v>41101</v>
      </c>
      <c r="B97" s="8">
        <v>1</v>
      </c>
      <c r="C97" s="8">
        <v>20</v>
      </c>
    </row>
    <row r="98" spans="1:3" x14ac:dyDescent="0.25">
      <c r="A98" s="7">
        <v>41102</v>
      </c>
      <c r="B98" s="8">
        <v>8</v>
      </c>
      <c r="C98" s="8">
        <v>300</v>
      </c>
    </row>
    <row r="99" spans="1:3" x14ac:dyDescent="0.25">
      <c r="A99" s="7">
        <v>41104</v>
      </c>
      <c r="B99" s="8">
        <v>5</v>
      </c>
      <c r="C99" s="8">
        <v>300</v>
      </c>
    </row>
    <row r="100" spans="1:3" x14ac:dyDescent="0.25">
      <c r="A100" s="7">
        <v>41109</v>
      </c>
      <c r="B100" s="8">
        <v>4</v>
      </c>
      <c r="C100" s="8">
        <v>211</v>
      </c>
    </row>
    <row r="101" spans="1:3" x14ac:dyDescent="0.25">
      <c r="A101" s="7">
        <v>41113</v>
      </c>
      <c r="B101" s="8">
        <v>3</v>
      </c>
      <c r="C101" s="8">
        <v>155</v>
      </c>
    </row>
    <row r="102" spans="1:3" x14ac:dyDescent="0.25">
      <c r="A102" s="7">
        <v>41115</v>
      </c>
      <c r="B102" s="8">
        <v>12</v>
      </c>
      <c r="C102" s="8">
        <v>500</v>
      </c>
    </row>
    <row r="103" spans="1:3" x14ac:dyDescent="0.25">
      <c r="A103" s="7">
        <v>41117</v>
      </c>
      <c r="B103" s="8">
        <v>3</v>
      </c>
      <c r="C103" s="8">
        <v>150</v>
      </c>
    </row>
    <row r="104" spans="1:3" x14ac:dyDescent="0.25">
      <c r="A104" s="7">
        <v>41122</v>
      </c>
      <c r="B104" s="8">
        <v>10</v>
      </c>
      <c r="C104" s="8">
        <v>300</v>
      </c>
    </row>
    <row r="105" spans="1:3" x14ac:dyDescent="0.25">
      <c r="A105" s="7">
        <v>41125</v>
      </c>
      <c r="B105" s="8">
        <v>10</v>
      </c>
      <c r="C105" s="8">
        <v>309</v>
      </c>
    </row>
    <row r="106" spans="1:3" x14ac:dyDescent="0.25">
      <c r="A106" s="7">
        <v>41127</v>
      </c>
      <c r="B106" s="8">
        <v>10</v>
      </c>
      <c r="C106" s="8">
        <v>300</v>
      </c>
    </row>
    <row r="107" spans="1:3" x14ac:dyDescent="0.25">
      <c r="A107" s="7">
        <v>41132</v>
      </c>
      <c r="B107" s="8">
        <v>3</v>
      </c>
      <c r="C107" s="8">
        <v>200</v>
      </c>
    </row>
    <row r="108" spans="1:3" x14ac:dyDescent="0.25">
      <c r="A108" s="7">
        <v>41136</v>
      </c>
      <c r="B108" s="8">
        <v>10</v>
      </c>
      <c r="C108" s="8">
        <v>300</v>
      </c>
    </row>
    <row r="109" spans="1:3" x14ac:dyDescent="0.25">
      <c r="A109" s="7">
        <v>41140</v>
      </c>
      <c r="B109" s="8">
        <v>9</v>
      </c>
      <c r="C109" s="8">
        <v>270</v>
      </c>
    </row>
    <row r="110" spans="1:3" x14ac:dyDescent="0.25">
      <c r="A110" s="7">
        <v>41143</v>
      </c>
      <c r="B110" s="8">
        <v>11</v>
      </c>
      <c r="C110" s="8">
        <v>300</v>
      </c>
    </row>
    <row r="111" spans="1:3" x14ac:dyDescent="0.25">
      <c r="A111" s="7">
        <v>41147</v>
      </c>
      <c r="B111" s="8">
        <v>2</v>
      </c>
      <c r="C111" s="8">
        <v>155</v>
      </c>
    </row>
    <row r="112" spans="1:3" x14ac:dyDescent="0.25">
      <c r="A112" s="7">
        <v>41151</v>
      </c>
      <c r="B112" s="8">
        <v>10</v>
      </c>
      <c r="C112" s="8">
        <v>300</v>
      </c>
    </row>
    <row r="113" spans="1:3" x14ac:dyDescent="0.25">
      <c r="A113" s="7">
        <v>41156</v>
      </c>
      <c r="B113" s="8">
        <v>10</v>
      </c>
      <c r="C113" s="8">
        <v>300</v>
      </c>
    </row>
    <row r="114" spans="1:3" x14ac:dyDescent="0.25">
      <c r="A114" s="7">
        <v>41163</v>
      </c>
      <c r="B114" s="8">
        <v>2</v>
      </c>
      <c r="C114" s="8">
        <v>105</v>
      </c>
    </row>
    <row r="115" spans="1:3" x14ac:dyDescent="0.25">
      <c r="A115" s="7">
        <v>41169</v>
      </c>
      <c r="B115" s="8">
        <v>3</v>
      </c>
      <c r="C115" s="8">
        <v>60</v>
      </c>
    </row>
    <row r="116" spans="1:3" x14ac:dyDescent="0.25">
      <c r="A116" s="7">
        <v>41172</v>
      </c>
      <c r="B116" s="8">
        <v>10</v>
      </c>
      <c r="C116" s="8">
        <v>307</v>
      </c>
    </row>
    <row r="117" spans="1:3" x14ac:dyDescent="0.25">
      <c r="A117" s="7">
        <v>41176</v>
      </c>
      <c r="B117" s="8">
        <v>2</v>
      </c>
      <c r="C117" s="8">
        <v>105</v>
      </c>
    </row>
    <row r="118" spans="1:3" x14ac:dyDescent="0.25">
      <c r="A118" s="7">
        <v>41179</v>
      </c>
      <c r="B118" s="8">
        <v>9</v>
      </c>
      <c r="C118" s="8">
        <v>267</v>
      </c>
    </row>
    <row r="119" spans="1:3" x14ac:dyDescent="0.25">
      <c r="A119" s="7">
        <v>41184</v>
      </c>
      <c r="B119" s="8">
        <v>10</v>
      </c>
      <c r="C119" s="8">
        <v>300</v>
      </c>
    </row>
    <row r="120" spans="1:3" x14ac:dyDescent="0.25">
      <c r="A120" s="7">
        <v>41187</v>
      </c>
      <c r="B120" s="8">
        <v>10</v>
      </c>
      <c r="C120" s="8">
        <v>300</v>
      </c>
    </row>
    <row r="121" spans="1:3" x14ac:dyDescent="0.25">
      <c r="A121" s="7">
        <v>41190</v>
      </c>
      <c r="B121" s="8">
        <v>5</v>
      </c>
      <c r="C121" s="8">
        <v>300</v>
      </c>
    </row>
    <row r="122" spans="1:3" x14ac:dyDescent="0.25">
      <c r="A122" s="7">
        <v>41194</v>
      </c>
      <c r="B122" s="8">
        <v>9</v>
      </c>
      <c r="C122" s="8">
        <v>306</v>
      </c>
    </row>
    <row r="123" spans="1:3" x14ac:dyDescent="0.25">
      <c r="A123" s="7">
        <v>41197</v>
      </c>
      <c r="B123" s="8">
        <v>2</v>
      </c>
      <c r="C123" s="8">
        <v>110</v>
      </c>
    </row>
    <row r="124" spans="1:3" x14ac:dyDescent="0.25">
      <c r="A124" s="7" t="s">
        <v>106</v>
      </c>
      <c r="B124" s="8">
        <v>842</v>
      </c>
      <c r="C124" s="8">
        <v>28343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Original Data</vt:lpstr>
      <vt:lpstr>Daily data</vt:lpstr>
      <vt:lpstr>Summary</vt:lpstr>
    </vt:vector>
  </TitlesOfParts>
  <Company>Brablcovi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Ondřej Brablc</dc:creator>
  <cp:lastModifiedBy>Ondřej Brablc</cp:lastModifiedBy>
  <dcterms:created xsi:type="dcterms:W3CDTF">2012-10-15T19:39:58Z</dcterms:created>
  <dcterms:modified xsi:type="dcterms:W3CDTF">2012-10-15T21:43:26Z</dcterms:modified>
</cp:coreProperties>
</file>